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9"/>
  <workbookPr/>
  <mc:AlternateContent xmlns:mc="http://schemas.openxmlformats.org/markup-compatibility/2006">
    <mc:Choice Requires="x15">
      <x15ac:absPath xmlns:x15ac="http://schemas.microsoft.com/office/spreadsheetml/2010/11/ac" url="/Users/gkahler/Desktop/"/>
    </mc:Choice>
  </mc:AlternateContent>
  <xr:revisionPtr revIDLastSave="0" documentId="8_{9D2B5A24-8529-5746-9859-0BC176C954FA}" xr6:coauthVersionLast="47" xr6:coauthVersionMax="47" xr10:uidLastSave="{00000000-0000-0000-0000-000000000000}"/>
  <bookViews>
    <workbookView xWindow="16460" yWindow="-20320" windowWidth="28680" windowHeight="16960" xr2:uid="{00000000-000D-0000-FFFF-FFFF00000000}"/>
  </bookViews>
  <sheets>
    <sheet name="Jan" sheetId="2" r:id="rId1"/>
    <sheet name="Feb" sheetId="9" r:id="rId2"/>
    <sheet name="Mar" sheetId="10" r:id="rId3"/>
    <sheet name="Apr" sheetId="11" r:id="rId4"/>
    <sheet name="May" sheetId="12" r:id="rId5"/>
    <sheet name="Jun" sheetId="13" r:id="rId6"/>
    <sheet name="Jul" sheetId="14" r:id="rId7"/>
    <sheet name="Aug" sheetId="15" r:id="rId8"/>
    <sheet name="Sep" sheetId="16" r:id="rId9"/>
    <sheet name="Oct" sheetId="17" r:id="rId10"/>
    <sheet name="Nov" sheetId="18" r:id="rId11"/>
    <sheet name="Dec" sheetId="19" r:id="rId12"/>
    <sheet name="©" sheetId="20" r:id="rId13"/>
  </sheets>
  <definedNames>
    <definedName name="_xlnm.Print_Area" localSheetId="3">Apr!$A$4:$N$42</definedName>
    <definedName name="_xlnm.Print_Area" localSheetId="7">Aug!$A$4:$N$42</definedName>
    <definedName name="_xlnm.Print_Area" localSheetId="11">Dec!$A$4:$N$42</definedName>
    <definedName name="_xlnm.Print_Area" localSheetId="1">Feb!$A$4:$N$42</definedName>
    <definedName name="_xlnm.Print_Area" localSheetId="0">Jan!$A$4:$N$42</definedName>
    <definedName name="_xlnm.Print_Area" localSheetId="6">Jul!$A$4:$N$42</definedName>
    <definedName name="_xlnm.Print_Area" localSheetId="5">Jun!$A$4:$N$42</definedName>
    <definedName name="_xlnm.Print_Area" localSheetId="2">Mar!$A$4:$N$42</definedName>
    <definedName name="_xlnm.Print_Area" localSheetId="4">May!$A$4:$N$42</definedName>
    <definedName name="_xlnm.Print_Area" localSheetId="10">Nov!$A$4:$N$42</definedName>
    <definedName name="_xlnm.Print_Area" localSheetId="9">Oct!$A$4:$N$42</definedName>
    <definedName name="_xlnm.Print_Area" localSheetId="8">Sep!$A$4:$N$42</definedName>
    <definedName name="startday">Jan!$J$2</definedName>
    <definedName name="valuevx">42.314159</definedName>
    <definedName name="vertex42_copyright" hidden="1">"© 2011-2017 Vertex42 LLC"</definedName>
    <definedName name="vertex42_id" hidden="1">"monthly-calendar.xlsx"</definedName>
    <definedName name="vertex42_title" hidden="1">"Monthly Calendar Template"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5" i="15" s="1"/>
  <c r="A7" i="15" s="1"/>
  <c r="C7" i="15" s="1"/>
  <c r="E7" i="15" s="1"/>
  <c r="G7" i="15" s="1"/>
  <c r="I7" i="15" s="1"/>
  <c r="K7" i="15" s="1"/>
  <c r="M7" i="15" s="1"/>
  <c r="A13" i="15" s="1"/>
  <c r="B5" i="18" l="1"/>
  <c r="A7" i="18" s="1"/>
  <c r="C7" i="18" s="1"/>
  <c r="E7" i="18" s="1"/>
  <c r="G7" i="18" s="1"/>
  <c r="I7" i="18" s="1"/>
  <c r="K7" i="18" s="1"/>
  <c r="M7" i="18" s="1"/>
  <c r="A13" i="18" s="1"/>
  <c r="C13" i="18" s="1"/>
  <c r="B5" i="17"/>
  <c r="B5" i="9"/>
  <c r="A7" i="9" s="1"/>
  <c r="C7" i="9" s="1"/>
  <c r="E7" i="9" s="1"/>
  <c r="G7" i="9" s="1"/>
  <c r="I7" i="9" s="1"/>
  <c r="K7" i="9" s="1"/>
  <c r="M7" i="9" s="1"/>
  <c r="A13" i="9" s="1"/>
  <c r="A6" i="9" s="1"/>
  <c r="B5" i="13"/>
  <c r="A7" i="13" s="1"/>
  <c r="C7" i="13" s="1"/>
  <c r="E7" i="13" s="1"/>
  <c r="G7" i="13" s="1"/>
  <c r="I7" i="13" s="1"/>
  <c r="K7" i="13" s="1"/>
  <c r="M7" i="13" s="1"/>
  <c r="A13" i="13" s="1"/>
  <c r="A6" i="13" s="1"/>
  <c r="B5" i="10"/>
  <c r="A7" i="10" s="1"/>
  <c r="C7" i="10" s="1"/>
  <c r="E7" i="10" s="1"/>
  <c r="G7" i="10" s="1"/>
  <c r="I7" i="10" s="1"/>
  <c r="K7" i="10" s="1"/>
  <c r="M7" i="10" s="1"/>
  <c r="A13" i="10" s="1"/>
  <c r="C13" i="10" s="1"/>
  <c r="B5" i="14"/>
  <c r="A7" i="14" s="1"/>
  <c r="C7" i="14" s="1"/>
  <c r="E7" i="14" s="1"/>
  <c r="G7" i="14" s="1"/>
  <c r="I7" i="14" s="1"/>
  <c r="K7" i="14" s="1"/>
  <c r="M7" i="14" s="1"/>
  <c r="A13" i="14" s="1"/>
  <c r="C13" i="14" s="1"/>
  <c r="B5" i="11"/>
  <c r="A4" i="11" s="1"/>
  <c r="B5" i="16"/>
  <c r="A7" i="16" s="1"/>
  <c r="C7" i="16" s="1"/>
  <c r="E7" i="16" s="1"/>
  <c r="G7" i="16" s="1"/>
  <c r="I7" i="16" s="1"/>
  <c r="K7" i="16" s="1"/>
  <c r="M7" i="16" s="1"/>
  <c r="A13" i="16" s="1"/>
  <c r="C13" i="16" s="1"/>
  <c r="B5" i="12"/>
  <c r="A7" i="12" s="1"/>
  <c r="C7" i="12" s="1"/>
  <c r="E7" i="12" s="1"/>
  <c r="G7" i="12" s="1"/>
  <c r="I7" i="12" s="1"/>
  <c r="K7" i="12" s="1"/>
  <c r="M7" i="12" s="1"/>
  <c r="A13" i="12" s="1"/>
  <c r="C13" i="12" s="1"/>
  <c r="B5" i="19"/>
  <c r="A7" i="19" s="1"/>
  <c r="C7" i="19" s="1"/>
  <c r="E7" i="19" s="1"/>
  <c r="G7" i="19" s="1"/>
  <c r="I7" i="19" s="1"/>
  <c r="K7" i="19" s="1"/>
  <c r="M7" i="19" s="1"/>
  <c r="A13" i="19" s="1"/>
  <c r="C13" i="19" s="1"/>
  <c r="A4" i="15"/>
  <c r="A4" i="18"/>
  <c r="C13" i="15"/>
  <c r="A6" i="15"/>
  <c r="A4" i="9"/>
  <c r="A7" i="2"/>
  <c r="C7" i="2" s="1"/>
  <c r="E7" i="2" s="1"/>
  <c r="G7" i="2" s="1"/>
  <c r="I7" i="2" s="1"/>
  <c r="K7" i="2" s="1"/>
  <c r="M7" i="2" s="1"/>
  <c r="A13" i="2" s="1"/>
  <c r="A4" i="10" l="1"/>
  <c r="A6" i="18"/>
  <c r="A4" i="12"/>
  <c r="A7" i="11"/>
  <c r="C7" i="11" s="1"/>
  <c r="E7" i="11" s="1"/>
  <c r="G7" i="11" s="1"/>
  <c r="I7" i="11" s="1"/>
  <c r="K7" i="11" s="1"/>
  <c r="M7" i="11" s="1"/>
  <c r="A13" i="11" s="1"/>
  <c r="C13" i="11" s="1"/>
  <c r="C6" i="11" s="1"/>
  <c r="A4" i="14"/>
  <c r="A4" i="13"/>
  <c r="A6" i="14"/>
  <c r="C13" i="13"/>
  <c r="C6" i="13" s="1"/>
  <c r="A4" i="19"/>
  <c r="A4" i="16"/>
  <c r="A6" i="16"/>
  <c r="A6" i="10"/>
  <c r="A6" i="12"/>
  <c r="C13" i="9"/>
  <c r="C6" i="9" s="1"/>
  <c r="A6" i="19"/>
  <c r="A7" i="17"/>
  <c r="C7" i="17" s="1"/>
  <c r="E7" i="17" s="1"/>
  <c r="G7" i="17" s="1"/>
  <c r="I7" i="17" s="1"/>
  <c r="K7" i="17" s="1"/>
  <c r="M7" i="17" s="1"/>
  <c r="A13" i="17" s="1"/>
  <c r="A4" i="17"/>
  <c r="C6" i="19"/>
  <c r="E13" i="19"/>
  <c r="C6" i="18"/>
  <c r="E13" i="18"/>
  <c r="C6" i="16"/>
  <c r="E13" i="16"/>
  <c r="C6" i="15"/>
  <c r="E13" i="15"/>
  <c r="C6" i="14"/>
  <c r="E13" i="14"/>
  <c r="C6" i="12"/>
  <c r="E13" i="12"/>
  <c r="E13" i="10"/>
  <c r="C6" i="10"/>
  <c r="A4" i="2"/>
  <c r="A6" i="2"/>
  <c r="C13" i="2"/>
  <c r="E13" i="13" l="1"/>
  <c r="G13" i="13" s="1"/>
  <c r="E13" i="9"/>
  <c r="E6" i="9" s="1"/>
  <c r="E13" i="11"/>
  <c r="G13" i="11" s="1"/>
  <c r="A6" i="11"/>
  <c r="C13" i="17"/>
  <c r="A6" i="17"/>
  <c r="E6" i="19"/>
  <c r="G13" i="19"/>
  <c r="E6" i="18"/>
  <c r="G13" i="18"/>
  <c r="E6" i="16"/>
  <c r="G13" i="16"/>
  <c r="E6" i="15"/>
  <c r="G13" i="15"/>
  <c r="E6" i="14"/>
  <c r="G13" i="14"/>
  <c r="E6" i="12"/>
  <c r="G13" i="12"/>
  <c r="E6" i="10"/>
  <c r="G13" i="10"/>
  <c r="C6" i="2"/>
  <c r="E13" i="2"/>
  <c r="E6" i="13" l="1"/>
  <c r="G13" i="9"/>
  <c r="I13" i="9" s="1"/>
  <c r="E6" i="11"/>
  <c r="C6" i="17"/>
  <c r="E13" i="17"/>
  <c r="G6" i="19"/>
  <c r="I13" i="19"/>
  <c r="G6" i="18"/>
  <c r="I13" i="18"/>
  <c r="G6" i="16"/>
  <c r="I13" i="16"/>
  <c r="G6" i="15"/>
  <c r="I13" i="15"/>
  <c r="G6" i="14"/>
  <c r="I13" i="14"/>
  <c r="G6" i="13"/>
  <c r="I13" i="13"/>
  <c r="G6" i="12"/>
  <c r="I13" i="12"/>
  <c r="G6" i="11"/>
  <c r="I13" i="11"/>
  <c r="G6" i="10"/>
  <c r="I13" i="10"/>
  <c r="E6" i="2"/>
  <c r="G13" i="2"/>
  <c r="G6" i="9" l="1"/>
  <c r="E6" i="17"/>
  <c r="G13" i="17"/>
  <c r="K13" i="19"/>
  <c r="I6" i="19"/>
  <c r="K13" i="18"/>
  <c r="I6" i="18"/>
  <c r="K13" i="16"/>
  <c r="I6" i="16"/>
  <c r="K13" i="15"/>
  <c r="I6" i="15"/>
  <c r="K13" i="14"/>
  <c r="I6" i="14"/>
  <c r="K13" i="13"/>
  <c r="I6" i="13"/>
  <c r="K13" i="12"/>
  <c r="I6" i="12"/>
  <c r="K13" i="11"/>
  <c r="I6" i="11"/>
  <c r="K13" i="10"/>
  <c r="I6" i="10"/>
  <c r="K13" i="9"/>
  <c r="I6" i="9"/>
  <c r="G6" i="2"/>
  <c r="I13" i="2"/>
  <c r="G6" i="17" l="1"/>
  <c r="I13" i="17"/>
  <c r="K6" i="19"/>
  <c r="M13" i="19"/>
  <c r="K6" i="18"/>
  <c r="M13" i="18"/>
  <c r="K6" i="16"/>
  <c r="M13" i="16"/>
  <c r="K6" i="15"/>
  <c r="M13" i="15"/>
  <c r="K6" i="14"/>
  <c r="M13" i="14"/>
  <c r="K6" i="13"/>
  <c r="M13" i="13"/>
  <c r="K6" i="12"/>
  <c r="M13" i="12"/>
  <c r="K6" i="11"/>
  <c r="M13" i="11"/>
  <c r="M13" i="10"/>
  <c r="K6" i="10"/>
  <c r="K6" i="9"/>
  <c r="M13" i="9"/>
  <c r="I6" i="2"/>
  <c r="K13" i="2"/>
  <c r="K13" i="17" l="1"/>
  <c r="I6" i="17"/>
  <c r="M6" i="19"/>
  <c r="A19" i="19"/>
  <c r="C19" i="19" s="1"/>
  <c r="E19" i="19" s="1"/>
  <c r="G19" i="19" s="1"/>
  <c r="I19" i="19" s="1"/>
  <c r="K19" i="19" s="1"/>
  <c r="M19" i="19" s="1"/>
  <c r="A25" i="19" s="1"/>
  <c r="C25" i="19" s="1"/>
  <c r="E25" i="19" s="1"/>
  <c r="G25" i="19" s="1"/>
  <c r="I25" i="19" s="1"/>
  <c r="K25" i="19" s="1"/>
  <c r="M25" i="19" s="1"/>
  <c r="A31" i="19" s="1"/>
  <c r="C31" i="19" s="1"/>
  <c r="E31" i="19" s="1"/>
  <c r="G31" i="19" s="1"/>
  <c r="I31" i="19" s="1"/>
  <c r="K31" i="19" s="1"/>
  <c r="M31" i="19" s="1"/>
  <c r="A37" i="19" s="1"/>
  <c r="C37" i="19" s="1"/>
  <c r="M6" i="18"/>
  <c r="A19" i="18"/>
  <c r="C19" i="18" s="1"/>
  <c r="E19" i="18" s="1"/>
  <c r="G19" i="18" s="1"/>
  <c r="I19" i="18" s="1"/>
  <c r="K19" i="18" s="1"/>
  <c r="M19" i="18" s="1"/>
  <c r="A25" i="18" s="1"/>
  <c r="C25" i="18" s="1"/>
  <c r="E25" i="18" s="1"/>
  <c r="G25" i="18" s="1"/>
  <c r="I25" i="18" s="1"/>
  <c r="K25" i="18" s="1"/>
  <c r="M25" i="18" s="1"/>
  <c r="A31" i="18" s="1"/>
  <c r="C31" i="18" s="1"/>
  <c r="E31" i="18" s="1"/>
  <c r="G31" i="18" s="1"/>
  <c r="I31" i="18" s="1"/>
  <c r="K31" i="18" s="1"/>
  <c r="M31" i="18" s="1"/>
  <c r="A37" i="18" s="1"/>
  <c r="C37" i="18" s="1"/>
  <c r="M6" i="16"/>
  <c r="A19" i="16"/>
  <c r="C19" i="16" s="1"/>
  <c r="E19" i="16" s="1"/>
  <c r="G19" i="16" s="1"/>
  <c r="I19" i="16" s="1"/>
  <c r="K19" i="16" s="1"/>
  <c r="M19" i="16" s="1"/>
  <c r="A25" i="16" s="1"/>
  <c r="C25" i="16" s="1"/>
  <c r="E25" i="16" s="1"/>
  <c r="G25" i="16" s="1"/>
  <c r="I25" i="16" s="1"/>
  <c r="K25" i="16" s="1"/>
  <c r="M25" i="16" s="1"/>
  <c r="A31" i="16" s="1"/>
  <c r="C31" i="16" s="1"/>
  <c r="E31" i="16" s="1"/>
  <c r="G31" i="16" s="1"/>
  <c r="I31" i="16" s="1"/>
  <c r="K31" i="16" s="1"/>
  <c r="M31" i="16" s="1"/>
  <c r="A37" i="16" s="1"/>
  <c r="C37" i="16" s="1"/>
  <c r="M6" i="15"/>
  <c r="A19" i="15"/>
  <c r="C19" i="15" s="1"/>
  <c r="E19" i="15" s="1"/>
  <c r="G19" i="15" s="1"/>
  <c r="I19" i="15" s="1"/>
  <c r="K19" i="15" s="1"/>
  <c r="M19" i="15" s="1"/>
  <c r="A25" i="15" s="1"/>
  <c r="C25" i="15" s="1"/>
  <c r="E25" i="15" s="1"/>
  <c r="G25" i="15" s="1"/>
  <c r="I25" i="15" s="1"/>
  <c r="K25" i="15" s="1"/>
  <c r="M25" i="15" s="1"/>
  <c r="A31" i="15" s="1"/>
  <c r="C31" i="15" s="1"/>
  <c r="E31" i="15" s="1"/>
  <c r="G31" i="15" s="1"/>
  <c r="I31" i="15" s="1"/>
  <c r="K31" i="15" s="1"/>
  <c r="M31" i="15" s="1"/>
  <c r="A37" i="15" s="1"/>
  <c r="C37" i="15" s="1"/>
  <c r="M6" i="14"/>
  <c r="A19" i="14"/>
  <c r="C19" i="14" s="1"/>
  <c r="E19" i="14" s="1"/>
  <c r="G19" i="14" s="1"/>
  <c r="I19" i="14" s="1"/>
  <c r="K19" i="14" s="1"/>
  <c r="M19" i="14" s="1"/>
  <c r="A25" i="14" s="1"/>
  <c r="C25" i="14" s="1"/>
  <c r="E25" i="14" s="1"/>
  <c r="G25" i="14" s="1"/>
  <c r="I25" i="14" s="1"/>
  <c r="K25" i="14" s="1"/>
  <c r="M25" i="14" s="1"/>
  <c r="A31" i="14" s="1"/>
  <c r="C31" i="14" s="1"/>
  <c r="E31" i="14" s="1"/>
  <c r="G31" i="14" s="1"/>
  <c r="I31" i="14" s="1"/>
  <c r="K31" i="14" s="1"/>
  <c r="M31" i="14" s="1"/>
  <c r="A37" i="14" s="1"/>
  <c r="C37" i="14" s="1"/>
  <c r="M6" i="13"/>
  <c r="A19" i="13"/>
  <c r="C19" i="13" s="1"/>
  <c r="E19" i="13" s="1"/>
  <c r="G19" i="13" s="1"/>
  <c r="I19" i="13" s="1"/>
  <c r="K19" i="13" s="1"/>
  <c r="M19" i="13" s="1"/>
  <c r="A25" i="13" s="1"/>
  <c r="C25" i="13" s="1"/>
  <c r="E25" i="13" s="1"/>
  <c r="G25" i="13" s="1"/>
  <c r="I25" i="13" s="1"/>
  <c r="K25" i="13" s="1"/>
  <c r="M25" i="13" s="1"/>
  <c r="A31" i="13" s="1"/>
  <c r="C31" i="13" s="1"/>
  <c r="E31" i="13" s="1"/>
  <c r="G31" i="13" s="1"/>
  <c r="I31" i="13" s="1"/>
  <c r="K31" i="13" s="1"/>
  <c r="M31" i="13" s="1"/>
  <c r="A37" i="13" s="1"/>
  <c r="C37" i="13" s="1"/>
  <c r="M6" i="12"/>
  <c r="A19" i="12"/>
  <c r="C19" i="12" s="1"/>
  <c r="E19" i="12" s="1"/>
  <c r="G19" i="12" s="1"/>
  <c r="I19" i="12" s="1"/>
  <c r="K19" i="12" s="1"/>
  <c r="M19" i="12" s="1"/>
  <c r="A25" i="12" s="1"/>
  <c r="C25" i="12" s="1"/>
  <c r="E25" i="12" s="1"/>
  <c r="G25" i="12" s="1"/>
  <c r="I25" i="12" s="1"/>
  <c r="K25" i="12" s="1"/>
  <c r="M25" i="12" s="1"/>
  <c r="A31" i="12" s="1"/>
  <c r="C31" i="12" s="1"/>
  <c r="E31" i="12" s="1"/>
  <c r="G31" i="12" s="1"/>
  <c r="I31" i="12" s="1"/>
  <c r="K31" i="12" s="1"/>
  <c r="M31" i="12" s="1"/>
  <c r="A37" i="12" s="1"/>
  <c r="C37" i="12" s="1"/>
  <c r="M6" i="11"/>
  <c r="A19" i="11"/>
  <c r="C19" i="11" s="1"/>
  <c r="E19" i="11" s="1"/>
  <c r="G19" i="11" s="1"/>
  <c r="I19" i="11" s="1"/>
  <c r="K19" i="11" s="1"/>
  <c r="M19" i="11" s="1"/>
  <c r="A25" i="11" s="1"/>
  <c r="C25" i="11" s="1"/>
  <c r="E25" i="11" s="1"/>
  <c r="G25" i="11" s="1"/>
  <c r="I25" i="11" s="1"/>
  <c r="K25" i="11" s="1"/>
  <c r="M25" i="11" s="1"/>
  <c r="A31" i="11" s="1"/>
  <c r="C31" i="11" s="1"/>
  <c r="E31" i="11" s="1"/>
  <c r="G31" i="11" s="1"/>
  <c r="I31" i="11" s="1"/>
  <c r="K31" i="11" s="1"/>
  <c r="M31" i="11" s="1"/>
  <c r="A37" i="11" s="1"/>
  <c r="C37" i="11" s="1"/>
  <c r="A19" i="10"/>
  <c r="C19" i="10" s="1"/>
  <c r="E19" i="10" s="1"/>
  <c r="G19" i="10" s="1"/>
  <c r="I19" i="10" s="1"/>
  <c r="K19" i="10" s="1"/>
  <c r="M19" i="10" s="1"/>
  <c r="A25" i="10" s="1"/>
  <c r="C25" i="10" s="1"/>
  <c r="E25" i="10" s="1"/>
  <c r="G25" i="10" s="1"/>
  <c r="I25" i="10" s="1"/>
  <c r="K25" i="10" s="1"/>
  <c r="M25" i="10" s="1"/>
  <c r="A31" i="10" s="1"/>
  <c r="C31" i="10" s="1"/>
  <c r="E31" i="10" s="1"/>
  <c r="G31" i="10" s="1"/>
  <c r="I31" i="10" s="1"/>
  <c r="K31" i="10" s="1"/>
  <c r="M31" i="10" s="1"/>
  <c r="A37" i="10" s="1"/>
  <c r="C37" i="10" s="1"/>
  <c r="M6" i="10"/>
  <c r="M6" i="9"/>
  <c r="A19" i="9"/>
  <c r="C19" i="9" s="1"/>
  <c r="E19" i="9" s="1"/>
  <c r="G19" i="9" s="1"/>
  <c r="I19" i="9" s="1"/>
  <c r="K19" i="9" s="1"/>
  <c r="M19" i="9" s="1"/>
  <c r="A25" i="9" s="1"/>
  <c r="C25" i="9" s="1"/>
  <c r="E25" i="9" s="1"/>
  <c r="G25" i="9" s="1"/>
  <c r="I25" i="9" s="1"/>
  <c r="K25" i="9" s="1"/>
  <c r="M25" i="9" s="1"/>
  <c r="A31" i="9" s="1"/>
  <c r="C31" i="9" s="1"/>
  <c r="E31" i="9" s="1"/>
  <c r="G31" i="9" s="1"/>
  <c r="I31" i="9" s="1"/>
  <c r="K31" i="9" s="1"/>
  <c r="M31" i="9" s="1"/>
  <c r="A37" i="9" s="1"/>
  <c r="C37" i="9" s="1"/>
  <c r="K6" i="2"/>
  <c r="M13" i="2"/>
  <c r="K6" i="17" l="1"/>
  <c r="M13" i="17"/>
  <c r="M6" i="2"/>
  <c r="A19" i="2"/>
  <c r="C19" i="2" s="1"/>
  <c r="E19" i="2" s="1"/>
  <c r="G19" i="2" s="1"/>
  <c r="I19" i="2" s="1"/>
  <c r="K19" i="2" s="1"/>
  <c r="M19" i="2" s="1"/>
  <c r="A25" i="2" s="1"/>
  <c r="C25" i="2" s="1"/>
  <c r="E25" i="2" s="1"/>
  <c r="G25" i="2" s="1"/>
  <c r="I25" i="2" s="1"/>
  <c r="K25" i="2" s="1"/>
  <c r="M25" i="2" s="1"/>
  <c r="A31" i="2" s="1"/>
  <c r="C31" i="2" s="1"/>
  <c r="E31" i="2" s="1"/>
  <c r="G31" i="2" s="1"/>
  <c r="I31" i="2" s="1"/>
  <c r="K31" i="2" s="1"/>
  <c r="M31" i="2" s="1"/>
  <c r="A37" i="2" s="1"/>
  <c r="C37" i="2" s="1"/>
  <c r="M6" i="17" l="1"/>
  <c r="A19" i="17"/>
  <c r="C19" i="17" s="1"/>
  <c r="E19" i="17" s="1"/>
  <c r="G19" i="17" s="1"/>
  <c r="I19" i="17" s="1"/>
  <c r="K19" i="17" s="1"/>
  <c r="M19" i="17" s="1"/>
  <c r="A25" i="17" s="1"/>
  <c r="C25" i="17" s="1"/>
  <c r="E25" i="17" s="1"/>
  <c r="G25" i="17" s="1"/>
  <c r="I25" i="17" s="1"/>
  <c r="K25" i="17" s="1"/>
  <c r="M25" i="17" s="1"/>
  <c r="A31" i="17" s="1"/>
  <c r="C31" i="17" s="1"/>
  <c r="E31" i="17" s="1"/>
  <c r="G31" i="17" s="1"/>
  <c r="I31" i="17" s="1"/>
  <c r="K31" i="17" s="1"/>
  <c r="M31" i="17" s="1"/>
  <c r="A37" i="17" s="1"/>
  <c r="C37" i="17" s="1"/>
</calcChain>
</file>

<file path=xl/sharedStrings.xml><?xml version="1.0" encoding="utf-8"?>
<sst xmlns="http://schemas.openxmlformats.org/spreadsheetml/2006/main" count="38" uniqueCount="15">
  <si>
    <t>Monthly Calendar Template</t>
  </si>
  <si>
    <t>Year:</t>
  </si>
  <si>
    <t>Start Day:</t>
  </si>
  <si>
    <t>1:Sun,2:Mon</t>
  </si>
  <si>
    <t>Date:</t>
  </si>
  <si>
    <t>Notes</t>
  </si>
  <si>
    <t>By Vertex42.com</t>
  </si>
  <si>
    <t>https://www.vertex42.com/calendars/monthly-calendar.html</t>
  </si>
  <si>
    <t>© 2011-2021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</si>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</sst>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d"/>
  </numFmts>
  <fonts count="29">
    <font>
      <sz val="10"/>
      <name val="Arial"/>
      <family val="2"/>
    </font>
    <font>
      <sz val="8"/>
      <color indexed="16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Trebuchet MS"/>
      <family val="1"/>
      <scheme val="minor"/>
    </font>
    <font>
      <sz val="8"/>
      <name val="Trebuchet MS"/>
      <family val="1"/>
      <scheme val="minor"/>
    </font>
    <font>
      <sz val="10"/>
      <name val="Trebuchet MS"/>
      <family val="1"/>
      <scheme val="minor"/>
    </font>
    <font>
      <b/>
      <sz val="14"/>
      <name val="Arial"/>
      <family val="2"/>
      <scheme val="major"/>
    </font>
    <font>
      <u/>
      <sz val="12"/>
      <color indexed="12"/>
      <name val="Arial"/>
      <family val="2"/>
    </font>
    <font>
      <b/>
      <sz val="12"/>
      <color theme="0"/>
      <name val="Arial"/>
      <family val="1"/>
      <scheme val="major"/>
    </font>
    <font>
      <b/>
      <sz val="12"/>
      <name val="Arial"/>
      <family val="1"/>
      <scheme val="major"/>
    </font>
    <font>
      <sz val="48"/>
      <color theme="4"/>
      <name val="Arial"/>
      <family val="1"/>
      <scheme val="major"/>
    </font>
    <font>
      <sz val="9"/>
      <color theme="4"/>
      <name val="Trebuchet MS"/>
      <family val="1"/>
      <scheme val="minor"/>
    </font>
    <font>
      <i/>
      <sz val="8"/>
      <name val="Arial"/>
      <family val="2"/>
    </font>
    <font>
      <sz val="8"/>
      <color rgb="FF777777"/>
      <name val="Tahoma"/>
      <family val="2"/>
    </font>
    <font>
      <sz val="8"/>
      <color theme="1" tint="0.499984740745262"/>
      <name val="Tahoma"/>
      <family val="2"/>
    </font>
    <font>
      <sz val="10"/>
      <color theme="0" tint="-0.499984740745262"/>
      <name val="Trebuchet MS"/>
      <family val="1"/>
      <scheme val="minor"/>
    </font>
    <font>
      <sz val="11"/>
      <name val="Arial"/>
      <family val="2"/>
    </font>
    <font>
      <sz val="10"/>
      <color theme="4" tint="-0.249977111117893"/>
      <name val="Trebuchet MS"/>
      <family val="2"/>
      <scheme val="minor"/>
    </font>
    <font>
      <b/>
      <sz val="8"/>
      <color theme="4"/>
      <name val="Arial"/>
      <family val="2"/>
    </font>
    <font>
      <u/>
      <sz val="10"/>
      <color indexed="12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2" borderId="0" xfId="0" applyFill="1"/>
    <xf numFmtId="0" fontId="10" fillId="0" borderId="0" xfId="0" applyFont="1"/>
    <xf numFmtId="0" fontId="16" fillId="0" borderId="2" xfId="0" applyFont="1" applyBorder="1" applyAlignment="1">
      <alignment horizontal="left" vertical="center" shrinkToFit="1"/>
    </xf>
    <xf numFmtId="0" fontId="10" fillId="0" borderId="1" xfId="0" applyFont="1" applyBorder="1"/>
    <xf numFmtId="0" fontId="10" fillId="0" borderId="7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8" xfId="0" applyFont="1" applyBorder="1"/>
    <xf numFmtId="0" fontId="4" fillId="0" borderId="8" xfId="0" applyFont="1" applyBorder="1"/>
    <xf numFmtId="0" fontId="10" fillId="0" borderId="6" xfId="0" applyFont="1" applyBorder="1"/>
    <xf numFmtId="0" fontId="2" fillId="0" borderId="6" xfId="0" applyFont="1" applyBorder="1" applyAlignment="1">
      <alignment horizontal="right"/>
    </xf>
    <xf numFmtId="164" fontId="14" fillId="0" borderId="1" xfId="0" applyNumberFormat="1" applyFont="1" applyBorder="1" applyAlignment="1">
      <alignment horizontal="center" vertical="center" shrinkToFit="1"/>
    </xf>
    <xf numFmtId="14" fontId="2" fillId="0" borderId="0" xfId="0" applyNumberFormat="1" applyFont="1" applyAlignment="1">
      <alignment horizontal="center"/>
    </xf>
    <xf numFmtId="0" fontId="0" fillId="0" borderId="4" xfId="0" applyBorder="1"/>
    <xf numFmtId="0" fontId="22" fillId="0" borderId="1" xfId="0" applyFont="1" applyBorder="1" applyAlignment="1">
      <alignment horizontal="left" indent="1"/>
    </xf>
    <xf numFmtId="0" fontId="10" fillId="0" borderId="3" xfId="0" applyFont="1" applyBorder="1" applyAlignment="1">
      <alignment horizontal="left" indent="1"/>
    </xf>
    <xf numFmtId="0" fontId="10" fillId="0" borderId="5" xfId="0" applyFont="1" applyBorder="1" applyAlignment="1">
      <alignment horizontal="left" indent="1"/>
    </xf>
    <xf numFmtId="0" fontId="0" fillId="2" borderId="0" xfId="0" applyFill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 indent="1"/>
    </xf>
    <xf numFmtId="0" fontId="23" fillId="0" borderId="0" xfId="0" applyFont="1"/>
    <xf numFmtId="0" fontId="24" fillId="2" borderId="0" xfId="1" applyFill="1" applyAlignment="1" applyProtection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6" fillId="4" borderId="12" xfId="2" applyFont="1" applyFill="1" applyBorder="1" applyAlignment="1">
      <alignment horizontal="left" vertical="center" indent="1"/>
    </xf>
    <xf numFmtId="0" fontId="26" fillId="4" borderId="12" xfId="2" applyFont="1" applyFill="1" applyBorder="1" applyAlignment="1">
      <alignment horizontal="left" vertical="center"/>
    </xf>
    <xf numFmtId="0" fontId="27" fillId="4" borderId="12" xfId="2" applyFont="1" applyFill="1" applyBorder="1" applyAlignment="1">
      <alignment vertical="center"/>
    </xf>
    <xf numFmtId="0" fontId="25" fillId="0" borderId="0" xfId="2"/>
    <xf numFmtId="0" fontId="7" fillId="5" borderId="0" xfId="2" applyFont="1" applyFill="1"/>
    <xf numFmtId="0" fontId="6" fillId="5" borderId="0" xfId="2" applyFont="1" applyFill="1" applyAlignment="1">
      <alignment horizontal="left" wrapText="1" indent="1"/>
    </xf>
    <xf numFmtId="0" fontId="21" fillId="5" borderId="0" xfId="2" applyFont="1" applyFill="1"/>
    <xf numFmtId="0" fontId="6" fillId="5" borderId="0" xfId="2" applyFont="1" applyFill="1"/>
    <xf numFmtId="0" fontId="24" fillId="5" borderId="0" xfId="1" applyFill="1" applyAlignment="1" applyProtection="1">
      <alignment horizontal="left" wrapText="1"/>
    </xf>
    <xf numFmtId="0" fontId="6" fillId="5" borderId="0" xfId="2" applyFont="1" applyFill="1" applyAlignment="1">
      <alignment horizontal="left" wrapText="1"/>
    </xf>
    <xf numFmtId="0" fontId="5" fillId="5" borderId="0" xfId="2" applyFont="1" applyFill="1" applyAlignment="1">
      <alignment horizontal="left" wrapText="1"/>
    </xf>
    <xf numFmtId="0" fontId="12" fillId="5" borderId="0" xfId="1" applyFont="1" applyFill="1" applyAlignment="1" applyProtection="1">
      <alignment horizontal="left" wrapText="1"/>
    </xf>
    <xf numFmtId="0" fontId="6" fillId="5" borderId="0" xfId="2" applyFont="1" applyFill="1" applyAlignment="1">
      <alignment horizontal="left"/>
    </xf>
    <xf numFmtId="0" fontId="28" fillId="5" borderId="0" xfId="2" applyFont="1" applyFill="1" applyAlignment="1">
      <alignment horizontal="left" wrapText="1"/>
    </xf>
    <xf numFmtId="0" fontId="7" fillId="0" borderId="0" xfId="2" applyFont="1"/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165" fontId="15" fillId="0" borderId="0" xfId="0" applyNumberFormat="1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66" fontId="13" fillId="3" borderId="9" xfId="0" applyNumberFormat="1" applyFont="1" applyFill="1" applyBorder="1" applyAlignment="1">
      <alignment horizontal="center" vertical="center"/>
    </xf>
    <xf numFmtId="166" fontId="13" fillId="3" borderId="10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</cellXfs>
  <cellStyles count="3">
    <cellStyle name="Hyperlink" xfId="1" builtinId="8" customBuiltin="1"/>
    <cellStyle name="Normal" xfId="0" builtinId="0"/>
    <cellStyle name="Normal 2" xfId="2" xr:uid="{F68006CE-C478-4573-83AF-4E7001945D0A}"/>
  </cellStyles>
  <dxfs count="8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0</xdr:row>
      <xdr:rowOff>31750</xdr:rowOff>
    </xdr:from>
    <xdr:to>
      <xdr:col>13</xdr:col>
      <xdr:colOff>894663</xdr:colOff>
      <xdr:row>2</xdr:row>
      <xdr:rowOff>88159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13600" y="31750"/>
          <a:ext cx="1790013" cy="526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E5BEF-AB6F-465F-805E-B159237F9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calendars/month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0"/>
  <sheetViews>
    <sheetView showGridLines="0" tabSelected="1" workbookViewId="0">
      <selection activeCell="F3" sqref="F3"/>
    </sheetView>
  </sheetViews>
  <sheetFormatPr defaultColWidth="8.8554687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6" ht="24.75" customHeight="1">
      <c r="A1" s="31" t="s">
        <v>0</v>
      </c>
      <c r="B1" s="32"/>
      <c r="C1" s="32"/>
      <c r="D1" s="5"/>
      <c r="E1" s="5"/>
      <c r="F1" s="32"/>
      <c r="G1" s="32"/>
      <c r="H1" s="32"/>
      <c r="I1" s="32"/>
      <c r="J1" s="5"/>
      <c r="K1" s="33"/>
      <c r="L1" s="5"/>
      <c r="M1" s="34"/>
      <c r="N1" s="35"/>
    </row>
    <row r="2" spans="1:16">
      <c r="A2" s="30"/>
      <c r="B2" s="24"/>
      <c r="C2" s="24"/>
      <c r="D2" s="24"/>
      <c r="E2" s="24" t="s">
        <v>1</v>
      </c>
      <c r="F2" s="25">
        <v>2024</v>
      </c>
      <c r="G2" s="24"/>
      <c r="H2" s="24"/>
      <c r="I2" s="24" t="s">
        <v>2</v>
      </c>
      <c r="J2" s="25">
        <v>1</v>
      </c>
      <c r="K2" s="26" t="s">
        <v>3</v>
      </c>
      <c r="L2" s="26"/>
      <c r="M2" s="27"/>
      <c r="N2" s="28"/>
      <c r="P2" s="29"/>
    </row>
    <row r="3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59.1">
      <c r="A4" s="55" t="str">
        <f>UPPER(TEXT(B5,"mmmm yyyy"))</f>
        <v>JANUARY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6" s="1" customFormat="1" ht="11.1" hidden="1">
      <c r="A5" s="1" t="s">
        <v>4</v>
      </c>
      <c r="B5" s="19">
        <f>DATE(F2,1,1)</f>
        <v>45292</v>
      </c>
    </row>
    <row r="6" spans="1:16" s="2" customFormat="1" ht="18" customHeight="1">
      <c r="A6" s="59">
        <f>A13</f>
        <v>45298</v>
      </c>
      <c r="B6" s="60"/>
      <c r="C6" s="59">
        <f>C13</f>
        <v>45299</v>
      </c>
      <c r="D6" s="60"/>
      <c r="E6" s="59">
        <f>E13</f>
        <v>45300</v>
      </c>
      <c r="F6" s="60"/>
      <c r="G6" s="59">
        <f>G13</f>
        <v>45301</v>
      </c>
      <c r="H6" s="60"/>
      <c r="I6" s="59">
        <f>I13</f>
        <v>45302</v>
      </c>
      <c r="J6" s="60"/>
      <c r="K6" s="59">
        <f>K13</f>
        <v>45303</v>
      </c>
      <c r="L6" s="60"/>
      <c r="M6" s="59">
        <f>M13</f>
        <v>45304</v>
      </c>
      <c r="N6" s="60"/>
    </row>
    <row r="7" spans="1:16" s="2" customFormat="1" ht="15.75" customHeight="1">
      <c r="A7" s="18" t="str">
        <f>IF(WEEKDAY($B$5,1)=startday,$B$5,"")</f>
        <v/>
      </c>
      <c r="B7" s="7"/>
      <c r="C7" s="18">
        <f>IF(A7="",IF(WEEKDAY($B$5,1)=MOD(startday,7)+1,$B$5,""),A7+1)</f>
        <v>45292</v>
      </c>
      <c r="D7" s="7"/>
      <c r="E7" s="18">
        <f>IF(C7="",IF(WEEKDAY($B$5,1)=MOD(startday+1,7)+1,$B$5,""),C7+1)</f>
        <v>45293</v>
      </c>
      <c r="F7" s="7"/>
      <c r="G7" s="18">
        <f>IF(E7="",IF(WEEKDAY($B$5,1)=MOD(startday+2,7)+1,$B$5,""),E7+1)</f>
        <v>45294</v>
      </c>
      <c r="H7" s="7"/>
      <c r="I7" s="18">
        <f>IF(G7="",IF(WEEKDAY($B$5,1)=MOD(startday+3,7)+1,$B$5,""),G7+1)</f>
        <v>45295</v>
      </c>
      <c r="J7" s="7"/>
      <c r="K7" s="18">
        <f>IF(I7="",IF(WEEKDAY($B$5,1)=MOD(startday+4,7)+1,$B$5,""),I7+1)</f>
        <v>45296</v>
      </c>
      <c r="L7" s="7"/>
      <c r="M7" s="18">
        <f>IF(K7="",IF(WEEKDAY($B$5,1)=MOD(startday+5,7)+1,$B$5,""),K7+1)</f>
        <v>45297</v>
      </c>
      <c r="N7" s="7"/>
    </row>
    <row r="8" spans="1:16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6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6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6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6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6" s="2" customFormat="1" ht="15.75" customHeight="1">
      <c r="A13" s="18">
        <f>IF(M7="","",IF(MONTH(M7+1)&lt;&gt;MONTH(M7),"",M7+1))</f>
        <v>45298</v>
      </c>
      <c r="B13" s="7"/>
      <c r="C13" s="18">
        <f>IF(A13="","",IF(MONTH(A13+1)&lt;&gt;MONTH(A13),"",A13+1))</f>
        <v>45299</v>
      </c>
      <c r="D13" s="7"/>
      <c r="E13" s="18">
        <f>IF(C13="","",IF(MONTH(C13+1)&lt;&gt;MONTH(C13),"",C13+1))</f>
        <v>45300</v>
      </c>
      <c r="F13" s="7"/>
      <c r="G13" s="18">
        <f>IF(E13="","",IF(MONTH(E13+1)&lt;&gt;MONTH(E13),"",E13+1))</f>
        <v>45301</v>
      </c>
      <c r="H13" s="7"/>
      <c r="I13" s="18">
        <f>IF(G13="","",IF(MONTH(G13+1)&lt;&gt;MONTH(G13),"",G13+1))</f>
        <v>45302</v>
      </c>
      <c r="J13" s="7"/>
      <c r="K13" s="18">
        <f>IF(I13="","",IF(MONTH(I13+1)&lt;&gt;MONTH(I13),"",I13+1))</f>
        <v>45303</v>
      </c>
      <c r="L13" s="7"/>
      <c r="M13" s="18">
        <f>IF(K13="","",IF(MONTH(K13+1)&lt;&gt;MONTH(K13),"",K13+1))</f>
        <v>45304</v>
      </c>
      <c r="N13" s="7"/>
    </row>
    <row r="14" spans="1:16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6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6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45305</v>
      </c>
      <c r="B19" s="7"/>
      <c r="C19" s="18">
        <f>IF(A19="","",IF(MONTH(A19+1)&lt;&gt;MONTH(A19),"",A19+1))</f>
        <v>45306</v>
      </c>
      <c r="D19" s="7"/>
      <c r="E19" s="18">
        <f>IF(C19="","",IF(MONTH(C19+1)&lt;&gt;MONTH(C19),"",C19+1))</f>
        <v>45307</v>
      </c>
      <c r="F19" s="7"/>
      <c r="G19" s="18">
        <f>IF(E19="","",IF(MONTH(E19+1)&lt;&gt;MONTH(E19),"",E19+1))</f>
        <v>45308</v>
      </c>
      <c r="H19" s="7"/>
      <c r="I19" s="18">
        <f>IF(G19="","",IF(MONTH(G19+1)&lt;&gt;MONTH(G19),"",G19+1))</f>
        <v>45309</v>
      </c>
      <c r="J19" s="7"/>
      <c r="K19" s="18">
        <f>IF(I19="","",IF(MONTH(I19+1)&lt;&gt;MONTH(I19),"",I19+1))</f>
        <v>45310</v>
      </c>
      <c r="L19" s="7"/>
      <c r="M19" s="18">
        <f>IF(K19="","",IF(MONTH(K19+1)&lt;&gt;MONTH(K19),"",K19+1))</f>
        <v>45311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45312</v>
      </c>
      <c r="B25" s="7"/>
      <c r="C25" s="18">
        <f>IF(A25="","",IF(MONTH(A25+1)&lt;&gt;MONTH(A25),"",A25+1))</f>
        <v>45313</v>
      </c>
      <c r="D25" s="7"/>
      <c r="E25" s="18">
        <f>IF(C25="","",IF(MONTH(C25+1)&lt;&gt;MONTH(C25),"",C25+1))</f>
        <v>45314</v>
      </c>
      <c r="F25" s="7"/>
      <c r="G25" s="18">
        <f>IF(E25="","",IF(MONTH(E25+1)&lt;&gt;MONTH(E25),"",E25+1))</f>
        <v>45315</v>
      </c>
      <c r="H25" s="7"/>
      <c r="I25" s="18">
        <f>IF(G25="","",IF(MONTH(G25+1)&lt;&gt;MONTH(G25),"",G25+1))</f>
        <v>45316</v>
      </c>
      <c r="J25" s="7"/>
      <c r="K25" s="18">
        <f>IF(I25="","",IF(MONTH(I25+1)&lt;&gt;MONTH(I25),"",I25+1))</f>
        <v>45317</v>
      </c>
      <c r="L25" s="7"/>
      <c r="M25" s="18">
        <f>IF(K25="","",IF(MONTH(K25+1)&lt;&gt;MONTH(K25),"",K25+1))</f>
        <v>45318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45319</v>
      </c>
      <c r="B31" s="7"/>
      <c r="C31" s="18">
        <f>IF(A31="","",IF(MONTH(A31+1)&lt;&gt;MONTH(A31),"",A31+1))</f>
        <v>45320</v>
      </c>
      <c r="D31" s="7"/>
      <c r="E31" s="18">
        <f>IF(C31="","",IF(MONTH(C31+1)&lt;&gt;MONTH(C31),"",C31+1))</f>
        <v>45321</v>
      </c>
      <c r="F31" s="7"/>
      <c r="G31" s="18">
        <f>IF(E31="","",IF(MONTH(E31+1)&lt;&gt;MONTH(E31),"",E31+1))</f>
        <v>45322</v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K40:N40"/>
    <mergeCell ref="A6:B6"/>
    <mergeCell ref="C6:D6"/>
    <mergeCell ref="E6:F6"/>
    <mergeCell ref="G6:H6"/>
    <mergeCell ref="I6:J6"/>
    <mergeCell ref="K6:L6"/>
    <mergeCell ref="M6:N6"/>
    <mergeCell ref="K38:N38"/>
    <mergeCell ref="K39:N39"/>
    <mergeCell ref="I35:J35"/>
    <mergeCell ref="K35:L35"/>
    <mergeCell ref="M35:N35"/>
    <mergeCell ref="A34:B34"/>
    <mergeCell ref="C34:D34"/>
    <mergeCell ref="E34:F34"/>
    <mergeCell ref="G34:H34"/>
    <mergeCell ref="I34:J34"/>
    <mergeCell ref="K32:L32"/>
    <mergeCell ref="M32:N32"/>
    <mergeCell ref="A33:B33"/>
    <mergeCell ref="C33:D33"/>
    <mergeCell ref="E33:F33"/>
    <mergeCell ref="G33:H33"/>
    <mergeCell ref="A4:N4"/>
    <mergeCell ref="A40:B40"/>
    <mergeCell ref="C40:D40"/>
    <mergeCell ref="A41:B41"/>
    <mergeCell ref="C41:D41"/>
    <mergeCell ref="A42:B42"/>
    <mergeCell ref="C42:D42"/>
    <mergeCell ref="K36:L36"/>
    <mergeCell ref="M36:N36"/>
    <mergeCell ref="A38:B38"/>
    <mergeCell ref="C38:D38"/>
    <mergeCell ref="A39:B39"/>
    <mergeCell ref="C39:D39"/>
    <mergeCell ref="A36:B36"/>
    <mergeCell ref="C36:D36"/>
    <mergeCell ref="E36:F36"/>
    <mergeCell ref="G36:H36"/>
    <mergeCell ref="I36:J36"/>
    <mergeCell ref="K34:L34"/>
    <mergeCell ref="M34:N34"/>
    <mergeCell ref="A35:B35"/>
    <mergeCell ref="C35:D35"/>
    <mergeCell ref="E35:F35"/>
    <mergeCell ref="G35:H35"/>
    <mergeCell ref="I33:J33"/>
    <mergeCell ref="K33:L33"/>
    <mergeCell ref="M33:N33"/>
    <mergeCell ref="A32:B32"/>
    <mergeCell ref="C32:D32"/>
    <mergeCell ref="E32:F32"/>
    <mergeCell ref="G32:H32"/>
    <mergeCell ref="I32:J32"/>
    <mergeCell ref="K29:L29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7:L27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4:L24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0:L20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17:L17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5:L15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C12:D12"/>
    <mergeCell ref="E12:F12"/>
    <mergeCell ref="G12:H12"/>
    <mergeCell ref="I12:J12"/>
    <mergeCell ref="K12:L12"/>
    <mergeCell ref="A8:B8"/>
    <mergeCell ref="A9:B9"/>
    <mergeCell ref="A10:B10"/>
    <mergeCell ref="A11:B11"/>
    <mergeCell ref="A12:B12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10:N10"/>
    <mergeCell ref="C11:D11"/>
    <mergeCell ref="E11:F11"/>
    <mergeCell ref="G11:H11"/>
    <mergeCell ref="I11:J11"/>
    <mergeCell ref="K11:L11"/>
    <mergeCell ref="M11:N11"/>
  </mergeCells>
  <phoneticPr fontId="0" type="noConversion"/>
  <conditionalFormatting sqref="A7 C7 E7 G7 I7 K7 M7 A13 C13 E13 G13 I13 K13 M13 A19 C19 E19 G19 I19 K19 M19 A25 C25 E25 G25 I25 K25 M25 A31 C31 E31 G31 I31 K31 M31 A37 C37">
    <cfRule type="expression" dxfId="83" priority="37">
      <formula>A7=""</formula>
    </cfRule>
  </conditionalFormatting>
  <conditionalFormatting sqref="A8:N8 A14:N14 A20:N20 A26:N26 A32:N32 A38:D38">
    <cfRule type="expression" dxfId="82" priority="35">
      <formula>A7=""</formula>
    </cfRule>
  </conditionalFormatting>
  <conditionalFormatting sqref="A9:N9 A15:N15 A21:N21 A27:N27 A33:N33 A39:D39">
    <cfRule type="expression" dxfId="81" priority="34">
      <formula>A7=""</formula>
    </cfRule>
  </conditionalFormatting>
  <conditionalFormatting sqref="A10:N10 A16:N16 A22:N22 A28:N28 A34:N34 A40:D40">
    <cfRule type="expression" dxfId="80" priority="33">
      <formula>A7=""</formula>
    </cfRule>
  </conditionalFormatting>
  <conditionalFormatting sqref="A11:N11 A17:N17 A23:N23 A29:N29 A35:N35 A41:D41">
    <cfRule type="expression" dxfId="79" priority="32">
      <formula>A7=""</formula>
    </cfRule>
  </conditionalFormatting>
  <conditionalFormatting sqref="A12:N12 A18:N18 A24:N24 A30:N30 A36:N36 A42:D42">
    <cfRule type="expression" dxfId="78" priority="3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77" priority="3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OCTOBER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DATE(YEAR(Jan!B5),MONTH(Jan!B5)+9,1)</f>
        <v>45566</v>
      </c>
    </row>
    <row r="6" spans="1:14" s="2" customFormat="1" ht="18" customHeight="1">
      <c r="A6" s="59">
        <f>A13</f>
        <v>45571</v>
      </c>
      <c r="B6" s="60"/>
      <c r="C6" s="59">
        <f>C13</f>
        <v>45572</v>
      </c>
      <c r="D6" s="60"/>
      <c r="E6" s="59">
        <f>E13</f>
        <v>45573</v>
      </c>
      <c r="F6" s="60"/>
      <c r="G6" s="59">
        <f>G13</f>
        <v>45574</v>
      </c>
      <c r="H6" s="60"/>
      <c r="I6" s="59">
        <f>I13</f>
        <v>45575</v>
      </c>
      <c r="J6" s="60"/>
      <c r="K6" s="59">
        <f>K13</f>
        <v>45576</v>
      </c>
      <c r="L6" s="60"/>
      <c r="M6" s="59">
        <f>M13</f>
        <v>45577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>
        <f>IF(C7="",IF(WEEKDAY($B$5,1)=MOD(startday+1,7)+1,$B$5,""),C7+1)</f>
        <v>45566</v>
      </c>
      <c r="F7" s="7"/>
      <c r="G7" s="18">
        <f>IF(E7="",IF(WEEKDAY($B$5,1)=MOD(startday+2,7)+1,$B$5,""),E7+1)</f>
        <v>45567</v>
      </c>
      <c r="H7" s="7"/>
      <c r="I7" s="18">
        <f>IF(G7="",IF(WEEKDAY($B$5,1)=MOD(startday+3,7)+1,$B$5,""),G7+1)</f>
        <v>45568</v>
      </c>
      <c r="J7" s="7"/>
      <c r="K7" s="18">
        <f>IF(I7="",IF(WEEKDAY($B$5,1)=MOD(startday+4,7)+1,$B$5,""),I7+1)</f>
        <v>45569</v>
      </c>
      <c r="L7" s="7"/>
      <c r="M7" s="18">
        <f>IF(K7="",IF(WEEKDAY($B$5,1)=MOD(startday+5,7)+1,$B$5,""),K7+1)</f>
        <v>45570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45571</v>
      </c>
      <c r="B13" s="7"/>
      <c r="C13" s="18">
        <f>IF(A13="","",IF(MONTH(A13+1)&lt;&gt;MONTH(A13),"",A13+1))</f>
        <v>45572</v>
      </c>
      <c r="D13" s="7"/>
      <c r="E13" s="18">
        <f>IF(C13="","",IF(MONTH(C13+1)&lt;&gt;MONTH(C13),"",C13+1))</f>
        <v>45573</v>
      </c>
      <c r="F13" s="7"/>
      <c r="G13" s="18">
        <f>IF(E13="","",IF(MONTH(E13+1)&lt;&gt;MONTH(E13),"",E13+1))</f>
        <v>45574</v>
      </c>
      <c r="H13" s="7"/>
      <c r="I13" s="18">
        <f>IF(G13="","",IF(MONTH(G13+1)&lt;&gt;MONTH(G13),"",G13+1))</f>
        <v>45575</v>
      </c>
      <c r="J13" s="7"/>
      <c r="K13" s="18">
        <f>IF(I13="","",IF(MONTH(I13+1)&lt;&gt;MONTH(I13),"",I13+1))</f>
        <v>45576</v>
      </c>
      <c r="L13" s="7"/>
      <c r="M13" s="18">
        <f>IF(K13="","",IF(MONTH(K13+1)&lt;&gt;MONTH(K13),"",K13+1))</f>
        <v>45577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45578</v>
      </c>
      <c r="B19" s="7"/>
      <c r="C19" s="18">
        <f>IF(A19="","",IF(MONTH(A19+1)&lt;&gt;MONTH(A19),"",A19+1))</f>
        <v>45579</v>
      </c>
      <c r="D19" s="7"/>
      <c r="E19" s="18">
        <f>IF(C19="","",IF(MONTH(C19+1)&lt;&gt;MONTH(C19),"",C19+1))</f>
        <v>45580</v>
      </c>
      <c r="F19" s="7"/>
      <c r="G19" s="18">
        <f>IF(E19="","",IF(MONTH(E19+1)&lt;&gt;MONTH(E19),"",E19+1))</f>
        <v>45581</v>
      </c>
      <c r="H19" s="7"/>
      <c r="I19" s="18">
        <f>IF(G19="","",IF(MONTH(G19+1)&lt;&gt;MONTH(G19),"",G19+1))</f>
        <v>45582</v>
      </c>
      <c r="J19" s="7"/>
      <c r="K19" s="18">
        <f>IF(I19="","",IF(MONTH(I19+1)&lt;&gt;MONTH(I19),"",I19+1))</f>
        <v>45583</v>
      </c>
      <c r="L19" s="7"/>
      <c r="M19" s="18">
        <f>IF(K19="","",IF(MONTH(K19+1)&lt;&gt;MONTH(K19),"",K19+1))</f>
        <v>45584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45585</v>
      </c>
      <c r="B25" s="7"/>
      <c r="C25" s="18">
        <f>IF(A25="","",IF(MONTH(A25+1)&lt;&gt;MONTH(A25),"",A25+1))</f>
        <v>45586</v>
      </c>
      <c r="D25" s="7"/>
      <c r="E25" s="18">
        <f>IF(C25="","",IF(MONTH(C25+1)&lt;&gt;MONTH(C25),"",C25+1))</f>
        <v>45587</v>
      </c>
      <c r="F25" s="7"/>
      <c r="G25" s="18">
        <f>IF(E25="","",IF(MONTH(E25+1)&lt;&gt;MONTH(E25),"",E25+1))</f>
        <v>45588</v>
      </c>
      <c r="H25" s="7"/>
      <c r="I25" s="18">
        <f>IF(G25="","",IF(MONTH(G25+1)&lt;&gt;MONTH(G25),"",G25+1))</f>
        <v>45589</v>
      </c>
      <c r="J25" s="7"/>
      <c r="K25" s="18">
        <f>IF(I25="","",IF(MONTH(I25+1)&lt;&gt;MONTH(I25),"",I25+1))</f>
        <v>45590</v>
      </c>
      <c r="L25" s="7"/>
      <c r="M25" s="18">
        <f>IF(K25="","",IF(MONTH(K25+1)&lt;&gt;MONTH(K25),"",K25+1))</f>
        <v>45591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45592</v>
      </c>
      <c r="B31" s="7"/>
      <c r="C31" s="18">
        <f>IF(A31="","",IF(MONTH(A31+1)&lt;&gt;MONTH(A31),"",A31+1))</f>
        <v>45593</v>
      </c>
      <c r="D31" s="7"/>
      <c r="E31" s="18">
        <f>IF(C31="","",IF(MONTH(C31+1)&lt;&gt;MONTH(C31),"",C31+1))</f>
        <v>45594</v>
      </c>
      <c r="F31" s="7"/>
      <c r="G31" s="18">
        <f>IF(E31="","",IF(MONTH(E31+1)&lt;&gt;MONTH(E31),"",E31+1))</f>
        <v>45595</v>
      </c>
      <c r="H31" s="7"/>
      <c r="I31" s="18">
        <f>IF(G31="","",IF(MONTH(G31+1)&lt;&gt;MONTH(G31),"",G31+1))</f>
        <v>45596</v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20" priority="7">
      <formula>A7=""</formula>
    </cfRule>
  </conditionalFormatting>
  <conditionalFormatting sqref="A8:N8 A14:N14 A20:N20 A26:N26 A32:N32 A38:D38">
    <cfRule type="expression" dxfId="19" priority="5">
      <formula>A7=""</formula>
    </cfRule>
  </conditionalFormatting>
  <conditionalFormatting sqref="A9:N9 A15:N15 A21:N21 A27:N27 A33:N33 A39:D39">
    <cfRule type="expression" dxfId="18" priority="4">
      <formula>A7=""</formula>
    </cfRule>
  </conditionalFormatting>
  <conditionalFormatting sqref="A10:N10 A16:N16 A22:N22 A28:N28 A34:N34 A40:D40">
    <cfRule type="expression" dxfId="17" priority="3">
      <formula>A7=""</formula>
    </cfRule>
  </conditionalFormatting>
  <conditionalFormatting sqref="A11:N11 A17:N17 A23:N23 A29:N29 A35:N35 A41:D41">
    <cfRule type="expression" dxfId="16" priority="2">
      <formula>A7=""</formula>
    </cfRule>
  </conditionalFormatting>
  <conditionalFormatting sqref="A12:N12 A18:N18 A24:N24 A30:N30 A36:N36 A42:D42">
    <cfRule type="expression" dxfId="15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14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NOVEMBER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DATE(YEAR(Jan!B5),MONTH(Jan!B5)+10,1)</f>
        <v>45597</v>
      </c>
    </row>
    <row r="6" spans="1:14" s="2" customFormat="1" ht="18" customHeight="1">
      <c r="A6" s="59">
        <f>A13</f>
        <v>45599</v>
      </c>
      <c r="B6" s="60"/>
      <c r="C6" s="59">
        <f>C13</f>
        <v>45600</v>
      </c>
      <c r="D6" s="60"/>
      <c r="E6" s="59">
        <f>E13</f>
        <v>45601</v>
      </c>
      <c r="F6" s="60"/>
      <c r="G6" s="59">
        <f>G13</f>
        <v>45602</v>
      </c>
      <c r="H6" s="60"/>
      <c r="I6" s="59">
        <f>I13</f>
        <v>45603</v>
      </c>
      <c r="J6" s="60"/>
      <c r="K6" s="59">
        <f>K13</f>
        <v>45604</v>
      </c>
      <c r="L6" s="60"/>
      <c r="M6" s="59">
        <f>M13</f>
        <v>45605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>
        <f>IF(I7="",IF(WEEKDAY($B$5,1)=MOD(startday+4,7)+1,$B$5,""),I7+1)</f>
        <v>45597</v>
      </c>
      <c r="L7" s="7"/>
      <c r="M7" s="18">
        <f>IF(K7="",IF(WEEKDAY($B$5,1)=MOD(startday+5,7)+1,$B$5,""),K7+1)</f>
        <v>45598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45599</v>
      </c>
      <c r="B13" s="7"/>
      <c r="C13" s="18">
        <f>IF(A13="","",IF(MONTH(A13+1)&lt;&gt;MONTH(A13),"",A13+1))</f>
        <v>45600</v>
      </c>
      <c r="D13" s="7"/>
      <c r="E13" s="18">
        <f>IF(C13="","",IF(MONTH(C13+1)&lt;&gt;MONTH(C13),"",C13+1))</f>
        <v>45601</v>
      </c>
      <c r="F13" s="7"/>
      <c r="G13" s="18">
        <f>IF(E13="","",IF(MONTH(E13+1)&lt;&gt;MONTH(E13),"",E13+1))</f>
        <v>45602</v>
      </c>
      <c r="H13" s="7"/>
      <c r="I13" s="18">
        <f>IF(G13="","",IF(MONTH(G13+1)&lt;&gt;MONTH(G13),"",G13+1))</f>
        <v>45603</v>
      </c>
      <c r="J13" s="7"/>
      <c r="K13" s="18">
        <f>IF(I13="","",IF(MONTH(I13+1)&lt;&gt;MONTH(I13),"",I13+1))</f>
        <v>45604</v>
      </c>
      <c r="L13" s="7"/>
      <c r="M13" s="18">
        <f>IF(K13="","",IF(MONTH(K13+1)&lt;&gt;MONTH(K13),"",K13+1))</f>
        <v>45605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45606</v>
      </c>
      <c r="B19" s="7"/>
      <c r="C19" s="18">
        <f>IF(A19="","",IF(MONTH(A19+1)&lt;&gt;MONTH(A19),"",A19+1))</f>
        <v>45607</v>
      </c>
      <c r="D19" s="7"/>
      <c r="E19" s="18">
        <f>IF(C19="","",IF(MONTH(C19+1)&lt;&gt;MONTH(C19),"",C19+1))</f>
        <v>45608</v>
      </c>
      <c r="F19" s="7"/>
      <c r="G19" s="18">
        <f>IF(E19="","",IF(MONTH(E19+1)&lt;&gt;MONTH(E19),"",E19+1))</f>
        <v>45609</v>
      </c>
      <c r="H19" s="7"/>
      <c r="I19" s="18">
        <f>IF(G19="","",IF(MONTH(G19+1)&lt;&gt;MONTH(G19),"",G19+1))</f>
        <v>45610</v>
      </c>
      <c r="J19" s="7"/>
      <c r="K19" s="18">
        <f>IF(I19="","",IF(MONTH(I19+1)&lt;&gt;MONTH(I19),"",I19+1))</f>
        <v>45611</v>
      </c>
      <c r="L19" s="7"/>
      <c r="M19" s="18">
        <f>IF(K19="","",IF(MONTH(K19+1)&lt;&gt;MONTH(K19),"",K19+1))</f>
        <v>45612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45613</v>
      </c>
      <c r="B25" s="7"/>
      <c r="C25" s="18">
        <f>IF(A25="","",IF(MONTH(A25+1)&lt;&gt;MONTH(A25),"",A25+1))</f>
        <v>45614</v>
      </c>
      <c r="D25" s="7"/>
      <c r="E25" s="18">
        <f>IF(C25="","",IF(MONTH(C25+1)&lt;&gt;MONTH(C25),"",C25+1))</f>
        <v>45615</v>
      </c>
      <c r="F25" s="7"/>
      <c r="G25" s="18">
        <f>IF(E25="","",IF(MONTH(E25+1)&lt;&gt;MONTH(E25),"",E25+1))</f>
        <v>45616</v>
      </c>
      <c r="H25" s="7"/>
      <c r="I25" s="18">
        <f>IF(G25="","",IF(MONTH(G25+1)&lt;&gt;MONTH(G25),"",G25+1))</f>
        <v>45617</v>
      </c>
      <c r="J25" s="7"/>
      <c r="K25" s="18">
        <f>IF(I25="","",IF(MONTH(I25+1)&lt;&gt;MONTH(I25),"",I25+1))</f>
        <v>45618</v>
      </c>
      <c r="L25" s="7"/>
      <c r="M25" s="18">
        <f>IF(K25="","",IF(MONTH(K25+1)&lt;&gt;MONTH(K25),"",K25+1))</f>
        <v>45619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45620</v>
      </c>
      <c r="B31" s="7"/>
      <c r="C31" s="18">
        <f>IF(A31="","",IF(MONTH(A31+1)&lt;&gt;MONTH(A31),"",A31+1))</f>
        <v>45621</v>
      </c>
      <c r="D31" s="7"/>
      <c r="E31" s="18">
        <f>IF(C31="","",IF(MONTH(C31+1)&lt;&gt;MONTH(C31),"",C31+1))</f>
        <v>45622</v>
      </c>
      <c r="F31" s="7"/>
      <c r="G31" s="18">
        <f>IF(E31="","",IF(MONTH(E31+1)&lt;&gt;MONTH(E31),"",E31+1))</f>
        <v>45623</v>
      </c>
      <c r="H31" s="7"/>
      <c r="I31" s="18">
        <f>IF(G31="","",IF(MONTH(G31+1)&lt;&gt;MONTH(G31),"",G31+1))</f>
        <v>45624</v>
      </c>
      <c r="J31" s="7"/>
      <c r="K31" s="18">
        <f>IF(I31="","",IF(MONTH(I31+1)&lt;&gt;MONTH(I31),"",I31+1))</f>
        <v>45625</v>
      </c>
      <c r="L31" s="7"/>
      <c r="M31" s="18">
        <f>IF(K31="","",IF(MONTH(K31+1)&lt;&gt;MONTH(K31),"",K31+1))</f>
        <v>45626</v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13" priority="7">
      <formula>A7=""</formula>
    </cfRule>
  </conditionalFormatting>
  <conditionalFormatting sqref="A8:N8 A14:N14 A20:N20 A26:N26 A32:N32 A38:D38">
    <cfRule type="expression" dxfId="12" priority="5">
      <formula>A7=""</formula>
    </cfRule>
  </conditionalFormatting>
  <conditionalFormatting sqref="A9:N9 A15:N15 A21:N21 A27:N27 A33:N33 A39:D39">
    <cfRule type="expression" dxfId="11" priority="4">
      <formula>A7=""</formula>
    </cfRule>
  </conditionalFormatting>
  <conditionalFormatting sqref="A10:N10 A16:N16 A22:N22 A28:N28 A34:N34 A40:D40">
    <cfRule type="expression" dxfId="10" priority="3">
      <formula>A7=""</formula>
    </cfRule>
  </conditionalFormatting>
  <conditionalFormatting sqref="A11:N11 A17:N17 A23:N23 A29:N29 A35:N35 A41:D41">
    <cfRule type="expression" dxfId="9" priority="2">
      <formula>A7=""</formula>
    </cfRule>
  </conditionalFormatting>
  <conditionalFormatting sqref="A12:N12 A18:N18 A24:N24 A30:N30 A36:N36 A42:D42">
    <cfRule type="expression" dxfId="8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7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0"/>
  <sheetViews>
    <sheetView showGridLines="0" topLeftCell="A4" workbookViewId="0">
      <selection activeCell="K38" sqref="K38:N40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DECEMBER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DATE(YEAR(Jan!B5),MONTH(Jan!B5)+11,1)</f>
        <v>45627</v>
      </c>
    </row>
    <row r="6" spans="1:14" s="2" customFormat="1" ht="18" customHeight="1">
      <c r="A6" s="59">
        <f>A13</f>
        <v>45634</v>
      </c>
      <c r="B6" s="60"/>
      <c r="C6" s="59">
        <f>C13</f>
        <v>45635</v>
      </c>
      <c r="D6" s="60"/>
      <c r="E6" s="59">
        <f>E13</f>
        <v>45636</v>
      </c>
      <c r="F6" s="60"/>
      <c r="G6" s="59">
        <f>G13</f>
        <v>45637</v>
      </c>
      <c r="H6" s="60"/>
      <c r="I6" s="59">
        <f>I13</f>
        <v>45638</v>
      </c>
      <c r="J6" s="60"/>
      <c r="K6" s="59">
        <f>K13</f>
        <v>45639</v>
      </c>
      <c r="L6" s="60"/>
      <c r="M6" s="59">
        <f>M13</f>
        <v>45640</v>
      </c>
      <c r="N6" s="60"/>
    </row>
    <row r="7" spans="1:14" s="2" customFormat="1" ht="15.75" customHeight="1">
      <c r="A7" s="18">
        <f>IF(WEEKDAY($B$5,1)=startday,$B$5,"")</f>
        <v>45627</v>
      </c>
      <c r="B7" s="7"/>
      <c r="C7" s="18">
        <f>IF(A7="",IF(WEEKDAY($B$5,1)=MOD(startday,7)+1,$B$5,""),A7+1)</f>
        <v>45628</v>
      </c>
      <c r="D7" s="7"/>
      <c r="E7" s="18">
        <f>IF(C7="",IF(WEEKDAY($B$5,1)=MOD(startday+1,7)+1,$B$5,""),C7+1)</f>
        <v>45629</v>
      </c>
      <c r="F7" s="7"/>
      <c r="G7" s="18">
        <f>IF(E7="",IF(WEEKDAY($B$5,1)=MOD(startday+2,7)+1,$B$5,""),E7+1)</f>
        <v>45630</v>
      </c>
      <c r="H7" s="7"/>
      <c r="I7" s="18">
        <f>IF(G7="",IF(WEEKDAY($B$5,1)=MOD(startday+3,7)+1,$B$5,""),G7+1)</f>
        <v>45631</v>
      </c>
      <c r="J7" s="7"/>
      <c r="K7" s="18">
        <f>IF(I7="",IF(WEEKDAY($B$5,1)=MOD(startday+4,7)+1,$B$5,""),I7+1)</f>
        <v>45632</v>
      </c>
      <c r="L7" s="7"/>
      <c r="M7" s="18">
        <f>IF(K7="",IF(WEEKDAY($B$5,1)=MOD(startday+5,7)+1,$B$5,""),K7+1)</f>
        <v>45633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45634</v>
      </c>
      <c r="B13" s="7"/>
      <c r="C13" s="18">
        <f>IF(A13="","",IF(MONTH(A13+1)&lt;&gt;MONTH(A13),"",A13+1))</f>
        <v>45635</v>
      </c>
      <c r="D13" s="7"/>
      <c r="E13" s="18">
        <f>IF(C13="","",IF(MONTH(C13+1)&lt;&gt;MONTH(C13),"",C13+1))</f>
        <v>45636</v>
      </c>
      <c r="F13" s="7"/>
      <c r="G13" s="18">
        <f>IF(E13="","",IF(MONTH(E13+1)&lt;&gt;MONTH(E13),"",E13+1))</f>
        <v>45637</v>
      </c>
      <c r="H13" s="7"/>
      <c r="I13" s="18">
        <f>IF(G13="","",IF(MONTH(G13+1)&lt;&gt;MONTH(G13),"",G13+1))</f>
        <v>45638</v>
      </c>
      <c r="J13" s="7"/>
      <c r="K13" s="18">
        <f>IF(I13="","",IF(MONTH(I13+1)&lt;&gt;MONTH(I13),"",I13+1))</f>
        <v>45639</v>
      </c>
      <c r="L13" s="7"/>
      <c r="M13" s="18">
        <f>IF(K13="","",IF(MONTH(K13+1)&lt;&gt;MONTH(K13),"",K13+1))</f>
        <v>45640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45641</v>
      </c>
      <c r="B19" s="7"/>
      <c r="C19" s="18">
        <f>IF(A19="","",IF(MONTH(A19+1)&lt;&gt;MONTH(A19),"",A19+1))</f>
        <v>45642</v>
      </c>
      <c r="D19" s="7"/>
      <c r="E19" s="18">
        <f>IF(C19="","",IF(MONTH(C19+1)&lt;&gt;MONTH(C19),"",C19+1))</f>
        <v>45643</v>
      </c>
      <c r="F19" s="7"/>
      <c r="G19" s="18">
        <f>IF(E19="","",IF(MONTH(E19+1)&lt;&gt;MONTH(E19),"",E19+1))</f>
        <v>45644</v>
      </c>
      <c r="H19" s="7"/>
      <c r="I19" s="18">
        <f>IF(G19="","",IF(MONTH(G19+1)&lt;&gt;MONTH(G19),"",G19+1))</f>
        <v>45645</v>
      </c>
      <c r="J19" s="7"/>
      <c r="K19" s="18">
        <f>IF(I19="","",IF(MONTH(I19+1)&lt;&gt;MONTH(I19),"",I19+1))</f>
        <v>45646</v>
      </c>
      <c r="L19" s="7"/>
      <c r="M19" s="18">
        <f>IF(K19="","",IF(MONTH(K19+1)&lt;&gt;MONTH(K19),"",K19+1))</f>
        <v>45647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45648</v>
      </c>
      <c r="B25" s="7"/>
      <c r="C25" s="18">
        <f>IF(A25="","",IF(MONTH(A25+1)&lt;&gt;MONTH(A25),"",A25+1))</f>
        <v>45649</v>
      </c>
      <c r="D25" s="7"/>
      <c r="E25" s="18">
        <f>IF(C25="","",IF(MONTH(C25+1)&lt;&gt;MONTH(C25),"",C25+1))</f>
        <v>45650</v>
      </c>
      <c r="F25" s="7"/>
      <c r="G25" s="18">
        <f>IF(E25="","",IF(MONTH(E25+1)&lt;&gt;MONTH(E25),"",E25+1))</f>
        <v>45651</v>
      </c>
      <c r="H25" s="7"/>
      <c r="I25" s="18">
        <f>IF(G25="","",IF(MONTH(G25+1)&lt;&gt;MONTH(G25),"",G25+1))</f>
        <v>45652</v>
      </c>
      <c r="J25" s="7"/>
      <c r="K25" s="18">
        <f>IF(I25="","",IF(MONTH(I25+1)&lt;&gt;MONTH(I25),"",I25+1))</f>
        <v>45653</v>
      </c>
      <c r="L25" s="7"/>
      <c r="M25" s="18">
        <f>IF(K25="","",IF(MONTH(K25+1)&lt;&gt;MONTH(K25),"",K25+1))</f>
        <v>45654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45655</v>
      </c>
      <c r="B31" s="7"/>
      <c r="C31" s="18">
        <f>IF(A31="","",IF(MONTH(A31+1)&lt;&gt;MONTH(A31),"",A31+1))</f>
        <v>45656</v>
      </c>
      <c r="D31" s="7"/>
      <c r="E31" s="18">
        <f>IF(C31="","",IF(MONTH(C31+1)&lt;&gt;MONTH(C31),"",C31+1))</f>
        <v>45657</v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6" priority="7">
      <formula>A7=""</formula>
    </cfRule>
  </conditionalFormatting>
  <conditionalFormatting sqref="A8:N8 A14:N14 A20:N20 A26:N26 A32:N32 A38:D38">
    <cfRule type="expression" dxfId="5" priority="5">
      <formula>A7=""</formula>
    </cfRule>
  </conditionalFormatting>
  <conditionalFormatting sqref="A9:N9 A15:N15 A21:N21 A27:N27 A33:N33 A39:D39">
    <cfRule type="expression" dxfId="4" priority="4">
      <formula>A7=""</formula>
    </cfRule>
  </conditionalFormatting>
  <conditionalFormatting sqref="A10:N10 A16:N16 A22:N22 A28:N28 A34:N34 A40:D40">
    <cfRule type="expression" dxfId="3" priority="3">
      <formula>A7=""</formula>
    </cfRule>
  </conditionalFormatting>
  <conditionalFormatting sqref="A11:N11 A17:N17 A23:N23 A29:N29 A35:N35 A41:D41">
    <cfRule type="expression" dxfId="2" priority="2">
      <formula>A7=""</formula>
    </cfRule>
  </conditionalFormatting>
  <conditionalFormatting sqref="A12:N12 A18:N18 A24:N24 A30:N30 A36:N36 A42:D42">
    <cfRule type="expression" dxfId="1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0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AD8D-77E3-4F56-9252-E13E7148ADD0}">
  <dimension ref="A1:C19"/>
  <sheetViews>
    <sheetView showGridLines="0" workbookViewId="0"/>
  </sheetViews>
  <sheetFormatPr defaultColWidth="9.140625" defaultRowHeight="14.1"/>
  <cols>
    <col min="1" max="1" width="2.85546875" style="50" customWidth="1"/>
    <col min="2" max="2" width="71.42578125" style="50" customWidth="1"/>
    <col min="3" max="3" width="22.28515625" style="39" customWidth="1"/>
    <col min="4" max="16384" width="9.140625" style="39"/>
  </cols>
  <sheetData>
    <row r="1" spans="1:3" ht="32.25" customHeight="1">
      <c r="A1" s="36"/>
      <c r="B1" s="37" t="s">
        <v>0</v>
      </c>
      <c r="C1" s="38"/>
    </row>
    <row r="2" spans="1:3" ht="15.95">
      <c r="A2" s="40"/>
      <c r="B2" s="41"/>
      <c r="C2" s="42"/>
    </row>
    <row r="3" spans="1:3" ht="15.95">
      <c r="A3" s="40"/>
      <c r="B3" s="43" t="s">
        <v>6</v>
      </c>
      <c r="C3" s="42"/>
    </row>
    <row r="4" spans="1:3">
      <c r="A4" s="40"/>
      <c r="B4" s="44" t="s">
        <v>7</v>
      </c>
      <c r="C4" s="42"/>
    </row>
    <row r="5" spans="1:3" ht="15.95">
      <c r="A5" s="40"/>
      <c r="B5" s="45"/>
      <c r="C5" s="42"/>
    </row>
    <row r="6" spans="1:3" ht="17.100000000000001">
      <c r="A6" s="40"/>
      <c r="B6" s="46" t="s">
        <v>8</v>
      </c>
      <c r="C6" s="42"/>
    </row>
    <row r="7" spans="1:3" ht="15.95">
      <c r="A7" s="40"/>
      <c r="B7" s="45"/>
      <c r="C7" s="42"/>
    </row>
    <row r="8" spans="1:3" ht="33.950000000000003">
      <c r="A8" s="40"/>
      <c r="B8" s="45" t="s">
        <v>9</v>
      </c>
      <c r="C8" s="42"/>
    </row>
    <row r="9" spans="1:3" ht="15.95">
      <c r="A9" s="40"/>
      <c r="B9" s="45"/>
      <c r="C9" s="42"/>
    </row>
    <row r="10" spans="1:3" ht="33.950000000000003">
      <c r="A10" s="40"/>
      <c r="B10" s="45" t="s">
        <v>10</v>
      </c>
      <c r="C10" s="42"/>
    </row>
    <row r="11" spans="1:3" ht="15.95">
      <c r="A11" s="40"/>
      <c r="B11" s="45"/>
      <c r="C11" s="42"/>
    </row>
    <row r="12" spans="1:3" ht="33.950000000000003">
      <c r="A12" s="40"/>
      <c r="B12" s="45" t="s">
        <v>11</v>
      </c>
      <c r="C12" s="42"/>
    </row>
    <row r="13" spans="1:3" ht="15.95">
      <c r="A13" s="40"/>
      <c r="B13" s="45"/>
      <c r="C13" s="42"/>
    </row>
    <row r="14" spans="1:3" ht="17.100000000000001">
      <c r="A14" s="40"/>
      <c r="B14" s="46" t="s">
        <v>12</v>
      </c>
      <c r="C14" s="42"/>
    </row>
    <row r="15" spans="1:3" ht="17.100000000000001">
      <c r="A15" s="40"/>
      <c r="B15" s="47" t="s">
        <v>13</v>
      </c>
      <c r="C15" s="42"/>
    </row>
    <row r="16" spans="1:3" ht="15.95">
      <c r="A16" s="40"/>
      <c r="B16" s="48"/>
      <c r="C16" s="42"/>
    </row>
    <row r="17" spans="1:3" ht="17.100000000000001">
      <c r="A17" s="40"/>
      <c r="B17" s="49" t="s">
        <v>14</v>
      </c>
      <c r="C17" s="42"/>
    </row>
    <row r="18" spans="1:3">
      <c r="A18" s="40"/>
      <c r="B18" s="40"/>
      <c r="C18" s="42"/>
    </row>
    <row r="19" spans="1:3">
      <c r="A19" s="40"/>
      <c r="B19" s="40"/>
      <c r="C19" s="42"/>
    </row>
  </sheetData>
  <hyperlinks>
    <hyperlink ref="B15" r:id="rId1" xr:uid="{69CC31CA-8B27-48AE-81C2-5B31CD3B915B}"/>
    <hyperlink ref="B4" r:id="rId2" xr:uid="{665E64A1-0FCC-4BFD-B713-5301C7D9AA1E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showGridLines="0" topLeftCell="A4" workbookViewId="0">
      <selection activeCell="K37" sqref="K37:N42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FEBRUARY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DATE(YEAR(Jan!B5),MONTH(Jan!B5)+1,1)</f>
        <v>45323</v>
      </c>
    </row>
    <row r="6" spans="1:14" s="2" customFormat="1" ht="18" customHeight="1">
      <c r="A6" s="59">
        <f>A13</f>
        <v>45326</v>
      </c>
      <c r="B6" s="60"/>
      <c r="C6" s="59">
        <f>C13</f>
        <v>45327</v>
      </c>
      <c r="D6" s="60"/>
      <c r="E6" s="59">
        <f>E13</f>
        <v>45328</v>
      </c>
      <c r="F6" s="60"/>
      <c r="G6" s="59">
        <f>G13</f>
        <v>45329</v>
      </c>
      <c r="H6" s="60"/>
      <c r="I6" s="59">
        <f>I13</f>
        <v>45330</v>
      </c>
      <c r="J6" s="60"/>
      <c r="K6" s="59">
        <f>K13</f>
        <v>45331</v>
      </c>
      <c r="L6" s="60"/>
      <c r="M6" s="59">
        <f>M13</f>
        <v>45332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>
        <f>IF(G7="",IF(WEEKDAY($B$5,1)=MOD(startday+3,7)+1,$B$5,""),G7+1)</f>
        <v>45323</v>
      </c>
      <c r="J7" s="7"/>
      <c r="K7" s="18">
        <f>IF(I7="",IF(WEEKDAY($B$5,1)=MOD(startday+4,7)+1,$B$5,""),I7+1)</f>
        <v>45324</v>
      </c>
      <c r="L7" s="7"/>
      <c r="M7" s="18">
        <f>IF(K7="",IF(WEEKDAY($B$5,1)=MOD(startday+5,7)+1,$B$5,""),K7+1)</f>
        <v>45325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45326</v>
      </c>
      <c r="B13" s="7"/>
      <c r="C13" s="18">
        <f>IF(A13="","",IF(MONTH(A13+1)&lt;&gt;MONTH(A13),"",A13+1))</f>
        <v>45327</v>
      </c>
      <c r="D13" s="7"/>
      <c r="E13" s="18">
        <f>IF(C13="","",IF(MONTH(C13+1)&lt;&gt;MONTH(C13),"",C13+1))</f>
        <v>45328</v>
      </c>
      <c r="F13" s="7"/>
      <c r="G13" s="18">
        <f>IF(E13="","",IF(MONTH(E13+1)&lt;&gt;MONTH(E13),"",E13+1))</f>
        <v>45329</v>
      </c>
      <c r="H13" s="7"/>
      <c r="I13" s="18">
        <f>IF(G13="","",IF(MONTH(G13+1)&lt;&gt;MONTH(G13),"",G13+1))</f>
        <v>45330</v>
      </c>
      <c r="J13" s="7"/>
      <c r="K13" s="18">
        <f>IF(I13="","",IF(MONTH(I13+1)&lt;&gt;MONTH(I13),"",I13+1))</f>
        <v>45331</v>
      </c>
      <c r="L13" s="7"/>
      <c r="M13" s="18">
        <f>IF(K13="","",IF(MONTH(K13+1)&lt;&gt;MONTH(K13),"",K13+1))</f>
        <v>45332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45333</v>
      </c>
      <c r="B19" s="7"/>
      <c r="C19" s="18">
        <f>IF(A19="","",IF(MONTH(A19+1)&lt;&gt;MONTH(A19),"",A19+1))</f>
        <v>45334</v>
      </c>
      <c r="D19" s="7"/>
      <c r="E19" s="18">
        <f>IF(C19="","",IF(MONTH(C19+1)&lt;&gt;MONTH(C19),"",C19+1))</f>
        <v>45335</v>
      </c>
      <c r="F19" s="7"/>
      <c r="G19" s="18">
        <f>IF(E19="","",IF(MONTH(E19+1)&lt;&gt;MONTH(E19),"",E19+1))</f>
        <v>45336</v>
      </c>
      <c r="H19" s="7"/>
      <c r="I19" s="18">
        <f>IF(G19="","",IF(MONTH(G19+1)&lt;&gt;MONTH(G19),"",G19+1))</f>
        <v>45337</v>
      </c>
      <c r="J19" s="7"/>
      <c r="K19" s="18">
        <f>IF(I19="","",IF(MONTH(I19+1)&lt;&gt;MONTH(I19),"",I19+1))</f>
        <v>45338</v>
      </c>
      <c r="L19" s="7"/>
      <c r="M19" s="18">
        <f>IF(K19="","",IF(MONTH(K19+1)&lt;&gt;MONTH(K19),"",K19+1))</f>
        <v>45339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45340</v>
      </c>
      <c r="B25" s="7"/>
      <c r="C25" s="18">
        <f>IF(A25="","",IF(MONTH(A25+1)&lt;&gt;MONTH(A25),"",A25+1))</f>
        <v>45341</v>
      </c>
      <c r="D25" s="7"/>
      <c r="E25" s="18">
        <f>IF(C25="","",IF(MONTH(C25+1)&lt;&gt;MONTH(C25),"",C25+1))</f>
        <v>45342</v>
      </c>
      <c r="F25" s="7"/>
      <c r="G25" s="18">
        <f>IF(E25="","",IF(MONTH(E25+1)&lt;&gt;MONTH(E25),"",E25+1))</f>
        <v>45343</v>
      </c>
      <c r="H25" s="7"/>
      <c r="I25" s="18">
        <f>IF(G25="","",IF(MONTH(G25+1)&lt;&gt;MONTH(G25),"",G25+1))</f>
        <v>45344</v>
      </c>
      <c r="J25" s="7"/>
      <c r="K25" s="18">
        <f>IF(I25="","",IF(MONTH(I25+1)&lt;&gt;MONTH(I25),"",I25+1))</f>
        <v>45345</v>
      </c>
      <c r="L25" s="7"/>
      <c r="M25" s="18">
        <f>IF(K25="","",IF(MONTH(K25+1)&lt;&gt;MONTH(K25),"",K25+1))</f>
        <v>45346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45347</v>
      </c>
      <c r="B31" s="7"/>
      <c r="C31" s="18">
        <f>IF(A31="","",IF(MONTH(A31+1)&lt;&gt;MONTH(A31),"",A31+1))</f>
        <v>45348</v>
      </c>
      <c r="D31" s="7"/>
      <c r="E31" s="18">
        <f>IF(C31="","",IF(MONTH(C31+1)&lt;&gt;MONTH(C31),"",C31+1))</f>
        <v>45349</v>
      </c>
      <c r="F31" s="7"/>
      <c r="G31" s="18">
        <f>IF(E31="","",IF(MONTH(E31+1)&lt;&gt;MONTH(E31),"",E31+1))</f>
        <v>45350</v>
      </c>
      <c r="H31" s="7"/>
      <c r="I31" s="18">
        <f>IF(G31="","",IF(MONTH(G31+1)&lt;&gt;MONTH(G31),"",G31+1))</f>
        <v>45351</v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76" priority="7">
      <formula>A7=""</formula>
    </cfRule>
  </conditionalFormatting>
  <conditionalFormatting sqref="A8:N8 A14:N14 A20:N20 A26:N26 A32:N32 A38:D38">
    <cfRule type="expression" dxfId="75" priority="5">
      <formula>A7=""</formula>
    </cfRule>
  </conditionalFormatting>
  <conditionalFormatting sqref="A9:N9 A15:N15 A21:N21 A27:N27 A33:N33 A39:D39">
    <cfRule type="expression" dxfId="74" priority="4">
      <formula>A7=""</formula>
    </cfRule>
  </conditionalFormatting>
  <conditionalFormatting sqref="A10:N10 A16:N16 A22:N22 A28:N28 A34:N34 A40:D40">
    <cfRule type="expression" dxfId="73" priority="3">
      <formula>A7=""</formula>
    </cfRule>
  </conditionalFormatting>
  <conditionalFormatting sqref="A11:N11 A17:N17 A23:N23 A29:N29 A35:N35 A41:D41">
    <cfRule type="expression" dxfId="72" priority="2">
      <formula>A7=""</formula>
    </cfRule>
  </conditionalFormatting>
  <conditionalFormatting sqref="A12:N12 A18:N18 A24:N24 A30:N30 A36:N36 A42:D42">
    <cfRule type="expression" dxfId="71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70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showGridLines="0" topLeftCell="A4" workbookViewId="0">
      <selection activeCell="K37" sqref="K37:N42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MARCH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DATE(YEAR(Jan!B5),MONTH(Jan!B5)+2,1)</f>
        <v>45352</v>
      </c>
    </row>
    <row r="6" spans="1:14" s="2" customFormat="1" ht="18" customHeight="1">
      <c r="A6" s="59">
        <f>A13</f>
        <v>45354</v>
      </c>
      <c r="B6" s="60"/>
      <c r="C6" s="59">
        <f>C13</f>
        <v>45355</v>
      </c>
      <c r="D6" s="60"/>
      <c r="E6" s="59">
        <f>E13</f>
        <v>45356</v>
      </c>
      <c r="F6" s="60"/>
      <c r="G6" s="59">
        <f>G13</f>
        <v>45357</v>
      </c>
      <c r="H6" s="60"/>
      <c r="I6" s="59">
        <f>I13</f>
        <v>45358</v>
      </c>
      <c r="J6" s="60"/>
      <c r="K6" s="59">
        <f>K13</f>
        <v>45359</v>
      </c>
      <c r="L6" s="60"/>
      <c r="M6" s="59">
        <f>M13</f>
        <v>45360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>
        <f>IF(I7="",IF(WEEKDAY($B$5,1)=MOD(startday+4,7)+1,$B$5,""),I7+1)</f>
        <v>45352</v>
      </c>
      <c r="L7" s="7"/>
      <c r="M7" s="18">
        <f>IF(K7="",IF(WEEKDAY($B$5,1)=MOD(startday+5,7)+1,$B$5,""),K7+1)</f>
        <v>45353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45354</v>
      </c>
      <c r="B13" s="7"/>
      <c r="C13" s="18">
        <f>IF(A13="","",IF(MONTH(A13+1)&lt;&gt;MONTH(A13),"",A13+1))</f>
        <v>45355</v>
      </c>
      <c r="D13" s="7"/>
      <c r="E13" s="18">
        <f>IF(C13="","",IF(MONTH(C13+1)&lt;&gt;MONTH(C13),"",C13+1))</f>
        <v>45356</v>
      </c>
      <c r="F13" s="7"/>
      <c r="G13" s="18">
        <f>IF(E13="","",IF(MONTH(E13+1)&lt;&gt;MONTH(E13),"",E13+1))</f>
        <v>45357</v>
      </c>
      <c r="H13" s="7"/>
      <c r="I13" s="18">
        <f>IF(G13="","",IF(MONTH(G13+1)&lt;&gt;MONTH(G13),"",G13+1))</f>
        <v>45358</v>
      </c>
      <c r="J13" s="7"/>
      <c r="K13" s="18">
        <f>IF(I13="","",IF(MONTH(I13+1)&lt;&gt;MONTH(I13),"",I13+1))</f>
        <v>45359</v>
      </c>
      <c r="L13" s="7"/>
      <c r="M13" s="18">
        <f>IF(K13="","",IF(MONTH(K13+1)&lt;&gt;MONTH(K13),"",K13+1))</f>
        <v>45360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45361</v>
      </c>
      <c r="B19" s="7"/>
      <c r="C19" s="18">
        <f>IF(A19="","",IF(MONTH(A19+1)&lt;&gt;MONTH(A19),"",A19+1))</f>
        <v>45362</v>
      </c>
      <c r="D19" s="7"/>
      <c r="E19" s="18">
        <f>IF(C19="","",IF(MONTH(C19+1)&lt;&gt;MONTH(C19),"",C19+1))</f>
        <v>45363</v>
      </c>
      <c r="F19" s="7"/>
      <c r="G19" s="18">
        <f>IF(E19="","",IF(MONTH(E19+1)&lt;&gt;MONTH(E19),"",E19+1))</f>
        <v>45364</v>
      </c>
      <c r="H19" s="7"/>
      <c r="I19" s="18">
        <f>IF(G19="","",IF(MONTH(G19+1)&lt;&gt;MONTH(G19),"",G19+1))</f>
        <v>45365</v>
      </c>
      <c r="J19" s="7"/>
      <c r="K19" s="18">
        <f>IF(I19="","",IF(MONTH(I19+1)&lt;&gt;MONTH(I19),"",I19+1))</f>
        <v>45366</v>
      </c>
      <c r="L19" s="7"/>
      <c r="M19" s="18">
        <f>IF(K19="","",IF(MONTH(K19+1)&lt;&gt;MONTH(K19),"",K19+1))</f>
        <v>45367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45368</v>
      </c>
      <c r="B25" s="7"/>
      <c r="C25" s="18">
        <f>IF(A25="","",IF(MONTH(A25+1)&lt;&gt;MONTH(A25),"",A25+1))</f>
        <v>45369</v>
      </c>
      <c r="D25" s="7"/>
      <c r="E25" s="18">
        <f>IF(C25="","",IF(MONTH(C25+1)&lt;&gt;MONTH(C25),"",C25+1))</f>
        <v>45370</v>
      </c>
      <c r="F25" s="7"/>
      <c r="G25" s="18">
        <f>IF(E25="","",IF(MONTH(E25+1)&lt;&gt;MONTH(E25),"",E25+1))</f>
        <v>45371</v>
      </c>
      <c r="H25" s="7"/>
      <c r="I25" s="18">
        <f>IF(G25="","",IF(MONTH(G25+1)&lt;&gt;MONTH(G25),"",G25+1))</f>
        <v>45372</v>
      </c>
      <c r="J25" s="7"/>
      <c r="K25" s="18">
        <f>IF(I25="","",IF(MONTH(I25+1)&lt;&gt;MONTH(I25),"",I25+1))</f>
        <v>45373</v>
      </c>
      <c r="L25" s="7"/>
      <c r="M25" s="18">
        <f>IF(K25="","",IF(MONTH(K25+1)&lt;&gt;MONTH(K25),"",K25+1))</f>
        <v>45374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45375</v>
      </c>
      <c r="B31" s="7"/>
      <c r="C31" s="18">
        <f>IF(A31="","",IF(MONTH(A31+1)&lt;&gt;MONTH(A31),"",A31+1))</f>
        <v>45376</v>
      </c>
      <c r="D31" s="7"/>
      <c r="E31" s="18">
        <f>IF(C31="","",IF(MONTH(C31+1)&lt;&gt;MONTH(C31),"",C31+1))</f>
        <v>45377</v>
      </c>
      <c r="F31" s="7"/>
      <c r="G31" s="18">
        <f>IF(E31="","",IF(MONTH(E31+1)&lt;&gt;MONTH(E31),"",E31+1))</f>
        <v>45378</v>
      </c>
      <c r="H31" s="7"/>
      <c r="I31" s="18">
        <f>IF(G31="","",IF(MONTH(G31+1)&lt;&gt;MONTH(G31),"",G31+1))</f>
        <v>45379</v>
      </c>
      <c r="J31" s="7"/>
      <c r="K31" s="18">
        <f>IF(I31="","",IF(MONTH(I31+1)&lt;&gt;MONTH(I31),"",I31+1))</f>
        <v>45380</v>
      </c>
      <c r="L31" s="7"/>
      <c r="M31" s="18">
        <f>IF(K31="","",IF(MONTH(K31+1)&lt;&gt;MONTH(K31),"",K31+1))</f>
        <v>45381</v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>
        <f>IF(M31="","",IF(MONTH(M31+1)&lt;&gt;MONTH(M31),"",M31+1))</f>
        <v>45382</v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69" priority="7">
      <formula>A7=""</formula>
    </cfRule>
  </conditionalFormatting>
  <conditionalFormatting sqref="A8:N8 A14:N14 A20:N20 A26:N26 A32:N32 A38:D38">
    <cfRule type="expression" dxfId="68" priority="5">
      <formula>A7=""</formula>
    </cfRule>
  </conditionalFormatting>
  <conditionalFormatting sqref="A9:N9 A15:N15 A21:N21 A27:N27 A33:N33 A39:D39">
    <cfRule type="expression" dxfId="67" priority="4">
      <formula>A7=""</formula>
    </cfRule>
  </conditionalFormatting>
  <conditionalFormatting sqref="A10:N10 A16:N16 A22:N22 A28:N28 A34:N34 A40:D40">
    <cfRule type="expression" dxfId="66" priority="3">
      <formula>A7=""</formula>
    </cfRule>
  </conditionalFormatting>
  <conditionalFormatting sqref="A11:N11 A17:N17 A23:N23 A29:N29 A35:N35 A41:D41">
    <cfRule type="expression" dxfId="65" priority="2">
      <formula>A7=""</formula>
    </cfRule>
  </conditionalFormatting>
  <conditionalFormatting sqref="A12:N12 A18:N18 A24:N24 A30:N30 A36:N36 A42:D42">
    <cfRule type="expression" dxfId="64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63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showGridLines="0" topLeftCell="A4" workbookViewId="0">
      <selection activeCell="K37" sqref="K37:N40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APRIL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DATE(YEAR(Jan!B5),MONTH(Jan!B5)+3,1)</f>
        <v>45383</v>
      </c>
    </row>
    <row r="6" spans="1:14" s="2" customFormat="1" ht="18" customHeight="1">
      <c r="A6" s="59">
        <f>A13</f>
        <v>45389</v>
      </c>
      <c r="B6" s="60"/>
      <c r="C6" s="59">
        <f>C13</f>
        <v>45390</v>
      </c>
      <c r="D6" s="60"/>
      <c r="E6" s="59">
        <f>E13</f>
        <v>45391</v>
      </c>
      <c r="F6" s="60"/>
      <c r="G6" s="59">
        <f>G13</f>
        <v>45392</v>
      </c>
      <c r="H6" s="60"/>
      <c r="I6" s="59">
        <f>I13</f>
        <v>45393</v>
      </c>
      <c r="J6" s="60"/>
      <c r="K6" s="59">
        <f>K13</f>
        <v>45394</v>
      </c>
      <c r="L6" s="60"/>
      <c r="M6" s="59">
        <f>M13</f>
        <v>45395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>
        <f>IF(A7="",IF(WEEKDAY($B$5,1)=MOD(startday,7)+1,$B$5,""),A7+1)</f>
        <v>45383</v>
      </c>
      <c r="D7" s="7"/>
      <c r="E7" s="18">
        <f>IF(C7="",IF(WEEKDAY($B$5,1)=MOD(startday+1,7)+1,$B$5,""),C7+1)</f>
        <v>45384</v>
      </c>
      <c r="F7" s="7"/>
      <c r="G7" s="18">
        <f>IF(E7="",IF(WEEKDAY($B$5,1)=MOD(startday+2,7)+1,$B$5,""),E7+1)</f>
        <v>45385</v>
      </c>
      <c r="H7" s="7"/>
      <c r="I7" s="18">
        <f>IF(G7="",IF(WEEKDAY($B$5,1)=MOD(startday+3,7)+1,$B$5,""),G7+1)</f>
        <v>45386</v>
      </c>
      <c r="J7" s="7"/>
      <c r="K7" s="18">
        <f>IF(I7="",IF(WEEKDAY($B$5,1)=MOD(startday+4,7)+1,$B$5,""),I7+1)</f>
        <v>45387</v>
      </c>
      <c r="L7" s="7"/>
      <c r="M7" s="18">
        <f>IF(K7="",IF(WEEKDAY($B$5,1)=MOD(startday+5,7)+1,$B$5,""),K7+1)</f>
        <v>45388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45389</v>
      </c>
      <c r="B13" s="7"/>
      <c r="C13" s="18">
        <f>IF(A13="","",IF(MONTH(A13+1)&lt;&gt;MONTH(A13),"",A13+1))</f>
        <v>45390</v>
      </c>
      <c r="D13" s="7"/>
      <c r="E13" s="18">
        <f>IF(C13="","",IF(MONTH(C13+1)&lt;&gt;MONTH(C13),"",C13+1))</f>
        <v>45391</v>
      </c>
      <c r="F13" s="7"/>
      <c r="G13" s="18">
        <f>IF(E13="","",IF(MONTH(E13+1)&lt;&gt;MONTH(E13),"",E13+1))</f>
        <v>45392</v>
      </c>
      <c r="H13" s="7"/>
      <c r="I13" s="18">
        <f>IF(G13="","",IF(MONTH(G13+1)&lt;&gt;MONTH(G13),"",G13+1))</f>
        <v>45393</v>
      </c>
      <c r="J13" s="7"/>
      <c r="K13" s="18">
        <f>IF(I13="","",IF(MONTH(I13+1)&lt;&gt;MONTH(I13),"",I13+1))</f>
        <v>45394</v>
      </c>
      <c r="L13" s="7"/>
      <c r="M13" s="18">
        <f>IF(K13="","",IF(MONTH(K13+1)&lt;&gt;MONTH(K13),"",K13+1))</f>
        <v>45395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45396</v>
      </c>
      <c r="B19" s="7"/>
      <c r="C19" s="18">
        <f>IF(A19="","",IF(MONTH(A19+1)&lt;&gt;MONTH(A19),"",A19+1))</f>
        <v>45397</v>
      </c>
      <c r="D19" s="7"/>
      <c r="E19" s="18">
        <f>IF(C19="","",IF(MONTH(C19+1)&lt;&gt;MONTH(C19),"",C19+1))</f>
        <v>45398</v>
      </c>
      <c r="F19" s="7"/>
      <c r="G19" s="18">
        <f>IF(E19="","",IF(MONTH(E19+1)&lt;&gt;MONTH(E19),"",E19+1))</f>
        <v>45399</v>
      </c>
      <c r="H19" s="7"/>
      <c r="I19" s="18">
        <f>IF(G19="","",IF(MONTH(G19+1)&lt;&gt;MONTH(G19),"",G19+1))</f>
        <v>45400</v>
      </c>
      <c r="J19" s="7"/>
      <c r="K19" s="18">
        <f>IF(I19="","",IF(MONTH(I19+1)&lt;&gt;MONTH(I19),"",I19+1))</f>
        <v>45401</v>
      </c>
      <c r="L19" s="7"/>
      <c r="M19" s="18">
        <f>IF(K19="","",IF(MONTH(K19+1)&lt;&gt;MONTH(K19),"",K19+1))</f>
        <v>45402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45403</v>
      </c>
      <c r="B25" s="7"/>
      <c r="C25" s="18">
        <f>IF(A25="","",IF(MONTH(A25+1)&lt;&gt;MONTH(A25),"",A25+1))</f>
        <v>45404</v>
      </c>
      <c r="D25" s="7"/>
      <c r="E25" s="18">
        <f>IF(C25="","",IF(MONTH(C25+1)&lt;&gt;MONTH(C25),"",C25+1))</f>
        <v>45405</v>
      </c>
      <c r="F25" s="7"/>
      <c r="G25" s="18">
        <f>IF(E25="","",IF(MONTH(E25+1)&lt;&gt;MONTH(E25),"",E25+1))</f>
        <v>45406</v>
      </c>
      <c r="H25" s="7"/>
      <c r="I25" s="18">
        <f>IF(G25="","",IF(MONTH(G25+1)&lt;&gt;MONTH(G25),"",G25+1))</f>
        <v>45407</v>
      </c>
      <c r="J25" s="7"/>
      <c r="K25" s="18">
        <f>IF(I25="","",IF(MONTH(I25+1)&lt;&gt;MONTH(I25),"",I25+1))</f>
        <v>45408</v>
      </c>
      <c r="L25" s="7"/>
      <c r="M25" s="18">
        <f>IF(K25="","",IF(MONTH(K25+1)&lt;&gt;MONTH(K25),"",K25+1))</f>
        <v>45409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45410</v>
      </c>
      <c r="B31" s="7"/>
      <c r="C31" s="18">
        <f>IF(A31="","",IF(MONTH(A31+1)&lt;&gt;MONTH(A31),"",A31+1))</f>
        <v>45411</v>
      </c>
      <c r="D31" s="7"/>
      <c r="E31" s="18">
        <f>IF(C31="","",IF(MONTH(C31+1)&lt;&gt;MONTH(C31),"",C31+1))</f>
        <v>45412</v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62" priority="7">
      <formula>A7=""</formula>
    </cfRule>
  </conditionalFormatting>
  <conditionalFormatting sqref="A8:N8 A14:N14 A20:N20 A26:N26 A32:N32 A38:D38">
    <cfRule type="expression" dxfId="61" priority="5">
      <formula>A7=""</formula>
    </cfRule>
  </conditionalFormatting>
  <conditionalFormatting sqref="A9:N9 A15:N15 A21:N21 A27:N27 A33:N33 A39:D39">
    <cfRule type="expression" dxfId="60" priority="4">
      <formula>A7=""</formula>
    </cfRule>
  </conditionalFormatting>
  <conditionalFormatting sqref="A10:N10 A16:N16 A22:N22 A28:N28 A34:N34 A40:D40">
    <cfRule type="expression" dxfId="59" priority="3">
      <formula>A7=""</formula>
    </cfRule>
  </conditionalFormatting>
  <conditionalFormatting sqref="A11:N11 A17:N17 A23:N23 A29:N29 A35:N35 A41:D41">
    <cfRule type="expression" dxfId="58" priority="2">
      <formula>A7=""</formula>
    </cfRule>
  </conditionalFormatting>
  <conditionalFormatting sqref="A12:N12 A18:N18 A24:N24 A30:N30 A36:N36 A42:D42">
    <cfRule type="expression" dxfId="57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56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MAY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DATE(YEAR(Jan!B5),MONTH(Jan!B5)+4,1)</f>
        <v>45413</v>
      </c>
    </row>
    <row r="6" spans="1:14" s="2" customFormat="1" ht="18" customHeight="1">
      <c r="A6" s="59">
        <f>A13</f>
        <v>45417</v>
      </c>
      <c r="B6" s="60"/>
      <c r="C6" s="59">
        <f>C13</f>
        <v>45418</v>
      </c>
      <c r="D6" s="60"/>
      <c r="E6" s="59">
        <f>E13</f>
        <v>45419</v>
      </c>
      <c r="F6" s="60"/>
      <c r="G6" s="59">
        <f>G13</f>
        <v>45420</v>
      </c>
      <c r="H6" s="60"/>
      <c r="I6" s="59">
        <f>I13</f>
        <v>45421</v>
      </c>
      <c r="J6" s="60"/>
      <c r="K6" s="59">
        <f>K13</f>
        <v>45422</v>
      </c>
      <c r="L6" s="60"/>
      <c r="M6" s="59">
        <f>M13</f>
        <v>45423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>
        <f>IF(E7="",IF(WEEKDAY($B$5,1)=MOD(startday+2,7)+1,$B$5,""),E7+1)</f>
        <v>45413</v>
      </c>
      <c r="H7" s="7"/>
      <c r="I7" s="18">
        <f>IF(G7="",IF(WEEKDAY($B$5,1)=MOD(startday+3,7)+1,$B$5,""),G7+1)</f>
        <v>45414</v>
      </c>
      <c r="J7" s="7"/>
      <c r="K7" s="18">
        <f>IF(I7="",IF(WEEKDAY($B$5,1)=MOD(startday+4,7)+1,$B$5,""),I7+1)</f>
        <v>45415</v>
      </c>
      <c r="L7" s="7"/>
      <c r="M7" s="18">
        <f>IF(K7="",IF(WEEKDAY($B$5,1)=MOD(startday+5,7)+1,$B$5,""),K7+1)</f>
        <v>45416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45417</v>
      </c>
      <c r="B13" s="7"/>
      <c r="C13" s="18">
        <f>IF(A13="","",IF(MONTH(A13+1)&lt;&gt;MONTH(A13),"",A13+1))</f>
        <v>45418</v>
      </c>
      <c r="D13" s="7"/>
      <c r="E13" s="18">
        <f>IF(C13="","",IF(MONTH(C13+1)&lt;&gt;MONTH(C13),"",C13+1))</f>
        <v>45419</v>
      </c>
      <c r="F13" s="7"/>
      <c r="G13" s="18">
        <f>IF(E13="","",IF(MONTH(E13+1)&lt;&gt;MONTH(E13),"",E13+1))</f>
        <v>45420</v>
      </c>
      <c r="H13" s="7"/>
      <c r="I13" s="18">
        <f>IF(G13="","",IF(MONTH(G13+1)&lt;&gt;MONTH(G13),"",G13+1))</f>
        <v>45421</v>
      </c>
      <c r="J13" s="7"/>
      <c r="K13" s="18">
        <f>IF(I13="","",IF(MONTH(I13+1)&lt;&gt;MONTH(I13),"",I13+1))</f>
        <v>45422</v>
      </c>
      <c r="L13" s="7"/>
      <c r="M13" s="18">
        <f>IF(K13="","",IF(MONTH(K13+1)&lt;&gt;MONTH(K13),"",K13+1))</f>
        <v>45423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45424</v>
      </c>
      <c r="B19" s="7"/>
      <c r="C19" s="18">
        <f>IF(A19="","",IF(MONTH(A19+1)&lt;&gt;MONTH(A19),"",A19+1))</f>
        <v>45425</v>
      </c>
      <c r="D19" s="7"/>
      <c r="E19" s="18">
        <f>IF(C19="","",IF(MONTH(C19+1)&lt;&gt;MONTH(C19),"",C19+1))</f>
        <v>45426</v>
      </c>
      <c r="F19" s="7"/>
      <c r="G19" s="18">
        <f>IF(E19="","",IF(MONTH(E19+1)&lt;&gt;MONTH(E19),"",E19+1))</f>
        <v>45427</v>
      </c>
      <c r="H19" s="7"/>
      <c r="I19" s="18">
        <f>IF(G19="","",IF(MONTH(G19+1)&lt;&gt;MONTH(G19),"",G19+1))</f>
        <v>45428</v>
      </c>
      <c r="J19" s="7"/>
      <c r="K19" s="18">
        <f>IF(I19="","",IF(MONTH(I19+1)&lt;&gt;MONTH(I19),"",I19+1))</f>
        <v>45429</v>
      </c>
      <c r="L19" s="7"/>
      <c r="M19" s="18">
        <f>IF(K19="","",IF(MONTH(K19+1)&lt;&gt;MONTH(K19),"",K19+1))</f>
        <v>45430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45431</v>
      </c>
      <c r="B25" s="7"/>
      <c r="C25" s="18">
        <f>IF(A25="","",IF(MONTH(A25+1)&lt;&gt;MONTH(A25),"",A25+1))</f>
        <v>45432</v>
      </c>
      <c r="D25" s="7"/>
      <c r="E25" s="18">
        <f>IF(C25="","",IF(MONTH(C25+1)&lt;&gt;MONTH(C25),"",C25+1))</f>
        <v>45433</v>
      </c>
      <c r="F25" s="7"/>
      <c r="G25" s="18">
        <f>IF(E25="","",IF(MONTH(E25+1)&lt;&gt;MONTH(E25),"",E25+1))</f>
        <v>45434</v>
      </c>
      <c r="H25" s="7"/>
      <c r="I25" s="18">
        <f>IF(G25="","",IF(MONTH(G25+1)&lt;&gt;MONTH(G25),"",G25+1))</f>
        <v>45435</v>
      </c>
      <c r="J25" s="7"/>
      <c r="K25" s="18">
        <f>IF(I25="","",IF(MONTH(I25+1)&lt;&gt;MONTH(I25),"",I25+1))</f>
        <v>45436</v>
      </c>
      <c r="L25" s="7"/>
      <c r="M25" s="18">
        <f>IF(K25="","",IF(MONTH(K25+1)&lt;&gt;MONTH(K25),"",K25+1))</f>
        <v>45437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45438</v>
      </c>
      <c r="B31" s="7"/>
      <c r="C31" s="18">
        <f>IF(A31="","",IF(MONTH(A31+1)&lt;&gt;MONTH(A31),"",A31+1))</f>
        <v>45439</v>
      </c>
      <c r="D31" s="7"/>
      <c r="E31" s="18">
        <f>IF(C31="","",IF(MONTH(C31+1)&lt;&gt;MONTH(C31),"",C31+1))</f>
        <v>45440</v>
      </c>
      <c r="F31" s="7"/>
      <c r="G31" s="18">
        <f>IF(E31="","",IF(MONTH(E31+1)&lt;&gt;MONTH(E31),"",E31+1))</f>
        <v>45441</v>
      </c>
      <c r="H31" s="7"/>
      <c r="I31" s="18">
        <f>IF(G31="","",IF(MONTH(G31+1)&lt;&gt;MONTH(G31),"",G31+1))</f>
        <v>45442</v>
      </c>
      <c r="J31" s="7"/>
      <c r="K31" s="18">
        <f>IF(I31="","",IF(MONTH(I31+1)&lt;&gt;MONTH(I31),"",I31+1))</f>
        <v>45443</v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55" priority="7">
      <formula>A7=""</formula>
    </cfRule>
  </conditionalFormatting>
  <conditionalFormatting sqref="A8:N8 A14:N14 A20:N20 A26:N26 A32:N32 A38:D38">
    <cfRule type="expression" dxfId="54" priority="5">
      <formula>A7=""</formula>
    </cfRule>
  </conditionalFormatting>
  <conditionalFormatting sqref="A9:N9 A15:N15 A21:N21 A27:N27 A33:N33 A39:D39">
    <cfRule type="expression" dxfId="53" priority="4">
      <formula>A7=""</formula>
    </cfRule>
  </conditionalFormatting>
  <conditionalFormatting sqref="A10:N10 A16:N16 A22:N22 A28:N28 A34:N34 A40:D40">
    <cfRule type="expression" dxfId="52" priority="3">
      <formula>A7=""</formula>
    </cfRule>
  </conditionalFormatting>
  <conditionalFormatting sqref="A11:N11 A17:N17 A23:N23 A29:N29 A35:N35 A41:D41">
    <cfRule type="expression" dxfId="51" priority="2">
      <formula>A7=""</formula>
    </cfRule>
  </conditionalFormatting>
  <conditionalFormatting sqref="A12:N12 A18:N18 A24:N24 A30:N30 A36:N36 A42:D42">
    <cfRule type="expression" dxfId="50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49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JUNE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DATE(YEAR(Jan!B5),MONTH(Jan!B5)+5,1)</f>
        <v>45444</v>
      </c>
    </row>
    <row r="6" spans="1:14" s="2" customFormat="1" ht="18" customHeight="1">
      <c r="A6" s="59">
        <f>A13</f>
        <v>45445</v>
      </c>
      <c r="B6" s="60"/>
      <c r="C6" s="59">
        <f>C13</f>
        <v>45446</v>
      </c>
      <c r="D6" s="60"/>
      <c r="E6" s="59">
        <f>E13</f>
        <v>45447</v>
      </c>
      <c r="F6" s="60"/>
      <c r="G6" s="59">
        <f>G13</f>
        <v>45448</v>
      </c>
      <c r="H6" s="60"/>
      <c r="I6" s="59">
        <f>I13</f>
        <v>45449</v>
      </c>
      <c r="J6" s="60"/>
      <c r="K6" s="59">
        <f>K13</f>
        <v>45450</v>
      </c>
      <c r="L6" s="60"/>
      <c r="M6" s="59">
        <f>M13</f>
        <v>45451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 t="str">
        <f>IF(I7="",IF(WEEKDAY($B$5,1)=MOD(startday+4,7)+1,$B$5,""),I7+1)</f>
        <v/>
      </c>
      <c r="L7" s="7"/>
      <c r="M7" s="18">
        <f>IF(K7="",IF(WEEKDAY($B$5,1)=MOD(startday+5,7)+1,$B$5,""),K7+1)</f>
        <v>45444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45445</v>
      </c>
      <c r="B13" s="7"/>
      <c r="C13" s="18">
        <f>IF(A13="","",IF(MONTH(A13+1)&lt;&gt;MONTH(A13),"",A13+1))</f>
        <v>45446</v>
      </c>
      <c r="D13" s="7"/>
      <c r="E13" s="18">
        <f>IF(C13="","",IF(MONTH(C13+1)&lt;&gt;MONTH(C13),"",C13+1))</f>
        <v>45447</v>
      </c>
      <c r="F13" s="7"/>
      <c r="G13" s="18">
        <f>IF(E13="","",IF(MONTH(E13+1)&lt;&gt;MONTH(E13),"",E13+1))</f>
        <v>45448</v>
      </c>
      <c r="H13" s="7"/>
      <c r="I13" s="18">
        <f>IF(G13="","",IF(MONTH(G13+1)&lt;&gt;MONTH(G13),"",G13+1))</f>
        <v>45449</v>
      </c>
      <c r="J13" s="7"/>
      <c r="K13" s="18">
        <f>IF(I13="","",IF(MONTH(I13+1)&lt;&gt;MONTH(I13),"",I13+1))</f>
        <v>45450</v>
      </c>
      <c r="L13" s="7"/>
      <c r="M13" s="18">
        <f>IF(K13="","",IF(MONTH(K13+1)&lt;&gt;MONTH(K13),"",K13+1))</f>
        <v>45451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45452</v>
      </c>
      <c r="B19" s="7"/>
      <c r="C19" s="18">
        <f>IF(A19="","",IF(MONTH(A19+1)&lt;&gt;MONTH(A19),"",A19+1))</f>
        <v>45453</v>
      </c>
      <c r="D19" s="7"/>
      <c r="E19" s="18">
        <f>IF(C19="","",IF(MONTH(C19+1)&lt;&gt;MONTH(C19),"",C19+1))</f>
        <v>45454</v>
      </c>
      <c r="F19" s="7"/>
      <c r="G19" s="18">
        <f>IF(E19="","",IF(MONTH(E19+1)&lt;&gt;MONTH(E19),"",E19+1))</f>
        <v>45455</v>
      </c>
      <c r="H19" s="7"/>
      <c r="I19" s="18">
        <f>IF(G19="","",IF(MONTH(G19+1)&lt;&gt;MONTH(G19),"",G19+1))</f>
        <v>45456</v>
      </c>
      <c r="J19" s="7"/>
      <c r="K19" s="18">
        <f>IF(I19="","",IF(MONTH(I19+1)&lt;&gt;MONTH(I19),"",I19+1))</f>
        <v>45457</v>
      </c>
      <c r="L19" s="7"/>
      <c r="M19" s="18">
        <f>IF(K19="","",IF(MONTH(K19+1)&lt;&gt;MONTH(K19),"",K19+1))</f>
        <v>45458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45459</v>
      </c>
      <c r="B25" s="7"/>
      <c r="C25" s="18">
        <f>IF(A25="","",IF(MONTH(A25+1)&lt;&gt;MONTH(A25),"",A25+1))</f>
        <v>45460</v>
      </c>
      <c r="D25" s="7"/>
      <c r="E25" s="18">
        <f>IF(C25="","",IF(MONTH(C25+1)&lt;&gt;MONTH(C25),"",C25+1))</f>
        <v>45461</v>
      </c>
      <c r="F25" s="7"/>
      <c r="G25" s="18">
        <f>IF(E25="","",IF(MONTH(E25+1)&lt;&gt;MONTH(E25),"",E25+1))</f>
        <v>45462</v>
      </c>
      <c r="H25" s="7"/>
      <c r="I25" s="18">
        <f>IF(G25="","",IF(MONTH(G25+1)&lt;&gt;MONTH(G25),"",G25+1))</f>
        <v>45463</v>
      </c>
      <c r="J25" s="7"/>
      <c r="K25" s="18">
        <f>IF(I25="","",IF(MONTH(I25+1)&lt;&gt;MONTH(I25),"",I25+1))</f>
        <v>45464</v>
      </c>
      <c r="L25" s="7"/>
      <c r="M25" s="18">
        <f>IF(K25="","",IF(MONTH(K25+1)&lt;&gt;MONTH(K25),"",K25+1))</f>
        <v>45465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45466</v>
      </c>
      <c r="B31" s="7"/>
      <c r="C31" s="18">
        <f>IF(A31="","",IF(MONTH(A31+1)&lt;&gt;MONTH(A31),"",A31+1))</f>
        <v>45467</v>
      </c>
      <c r="D31" s="7"/>
      <c r="E31" s="18">
        <f>IF(C31="","",IF(MONTH(C31+1)&lt;&gt;MONTH(C31),"",C31+1))</f>
        <v>45468</v>
      </c>
      <c r="F31" s="7"/>
      <c r="G31" s="18">
        <f>IF(E31="","",IF(MONTH(E31+1)&lt;&gt;MONTH(E31),"",E31+1))</f>
        <v>45469</v>
      </c>
      <c r="H31" s="7"/>
      <c r="I31" s="18">
        <f>IF(G31="","",IF(MONTH(G31+1)&lt;&gt;MONTH(G31),"",G31+1))</f>
        <v>45470</v>
      </c>
      <c r="J31" s="7"/>
      <c r="K31" s="18">
        <f>IF(I31="","",IF(MONTH(I31+1)&lt;&gt;MONTH(I31),"",I31+1))</f>
        <v>45471</v>
      </c>
      <c r="L31" s="7"/>
      <c r="M31" s="18">
        <f>IF(K31="","",IF(MONTH(K31+1)&lt;&gt;MONTH(K31),"",K31+1))</f>
        <v>45472</v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>
        <f>IF(M31="","",IF(MONTH(M31+1)&lt;&gt;MONTH(M31),"",M31+1))</f>
        <v>45473</v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48" priority="7">
      <formula>A7=""</formula>
    </cfRule>
  </conditionalFormatting>
  <conditionalFormatting sqref="A8:N8 A14:N14 A20:N20 A26:N26 A32:N32 A38:D38">
    <cfRule type="expression" dxfId="47" priority="5">
      <formula>A7=""</formula>
    </cfRule>
  </conditionalFormatting>
  <conditionalFormatting sqref="A9:N9 A15:N15 A21:N21 A27:N27 A33:N33 A39:D39">
    <cfRule type="expression" dxfId="46" priority="4">
      <formula>A7=""</formula>
    </cfRule>
  </conditionalFormatting>
  <conditionalFormatting sqref="A10:N10 A16:N16 A22:N22 A28:N28 A34:N34 A40:D40">
    <cfRule type="expression" dxfId="45" priority="3">
      <formula>A7=""</formula>
    </cfRule>
  </conditionalFormatting>
  <conditionalFormatting sqref="A11:N11 A17:N17 A23:N23 A29:N29 A35:N35 A41:D41">
    <cfRule type="expression" dxfId="44" priority="2">
      <formula>A7=""</formula>
    </cfRule>
  </conditionalFormatting>
  <conditionalFormatting sqref="A12:N12 A18:N18 A24:N24 A30:N30 A36:N36 A42:D42">
    <cfRule type="expression" dxfId="43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42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0"/>
  <sheetViews>
    <sheetView showGridLines="0" topLeftCell="A4" workbookViewId="0">
      <selection activeCell="K37" sqref="K37:N42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JULY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DATE(YEAR(Jan!B5),MONTH(Jan!B5)+6,1)</f>
        <v>45474</v>
      </c>
    </row>
    <row r="6" spans="1:14" s="2" customFormat="1" ht="18" customHeight="1">
      <c r="A6" s="59">
        <f>A13</f>
        <v>45480</v>
      </c>
      <c r="B6" s="60"/>
      <c r="C6" s="59">
        <f>C13</f>
        <v>45481</v>
      </c>
      <c r="D6" s="60"/>
      <c r="E6" s="59">
        <f>E13</f>
        <v>45482</v>
      </c>
      <c r="F6" s="60"/>
      <c r="G6" s="59">
        <f>G13</f>
        <v>45483</v>
      </c>
      <c r="H6" s="60"/>
      <c r="I6" s="59">
        <f>I13</f>
        <v>45484</v>
      </c>
      <c r="J6" s="60"/>
      <c r="K6" s="59">
        <f>K13</f>
        <v>45485</v>
      </c>
      <c r="L6" s="60"/>
      <c r="M6" s="59">
        <f>M13</f>
        <v>45486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>
        <f>IF(A7="",IF(WEEKDAY($B$5,1)=MOD(startday,7)+1,$B$5,""),A7+1)</f>
        <v>45474</v>
      </c>
      <c r="D7" s="7"/>
      <c r="E7" s="18">
        <f>IF(C7="",IF(WEEKDAY($B$5,1)=MOD(startday+1,7)+1,$B$5,""),C7+1)</f>
        <v>45475</v>
      </c>
      <c r="F7" s="7"/>
      <c r="G7" s="18">
        <f>IF(E7="",IF(WEEKDAY($B$5,1)=MOD(startday+2,7)+1,$B$5,""),E7+1)</f>
        <v>45476</v>
      </c>
      <c r="H7" s="7"/>
      <c r="I7" s="18">
        <f>IF(G7="",IF(WEEKDAY($B$5,1)=MOD(startday+3,7)+1,$B$5,""),G7+1)</f>
        <v>45477</v>
      </c>
      <c r="J7" s="7"/>
      <c r="K7" s="18">
        <f>IF(I7="",IF(WEEKDAY($B$5,1)=MOD(startday+4,7)+1,$B$5,""),I7+1)</f>
        <v>45478</v>
      </c>
      <c r="L7" s="7"/>
      <c r="M7" s="18">
        <f>IF(K7="",IF(WEEKDAY($B$5,1)=MOD(startday+5,7)+1,$B$5,""),K7+1)</f>
        <v>45479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45480</v>
      </c>
      <c r="B13" s="7"/>
      <c r="C13" s="18">
        <f>IF(A13="","",IF(MONTH(A13+1)&lt;&gt;MONTH(A13),"",A13+1))</f>
        <v>45481</v>
      </c>
      <c r="D13" s="7"/>
      <c r="E13" s="18">
        <f>IF(C13="","",IF(MONTH(C13+1)&lt;&gt;MONTH(C13),"",C13+1))</f>
        <v>45482</v>
      </c>
      <c r="F13" s="7"/>
      <c r="G13" s="18">
        <f>IF(E13="","",IF(MONTH(E13+1)&lt;&gt;MONTH(E13),"",E13+1))</f>
        <v>45483</v>
      </c>
      <c r="H13" s="7"/>
      <c r="I13" s="18">
        <f>IF(G13="","",IF(MONTH(G13+1)&lt;&gt;MONTH(G13),"",G13+1))</f>
        <v>45484</v>
      </c>
      <c r="J13" s="7"/>
      <c r="K13" s="18">
        <f>IF(I13="","",IF(MONTH(I13+1)&lt;&gt;MONTH(I13),"",I13+1))</f>
        <v>45485</v>
      </c>
      <c r="L13" s="7"/>
      <c r="M13" s="18">
        <f>IF(K13="","",IF(MONTH(K13+1)&lt;&gt;MONTH(K13),"",K13+1))</f>
        <v>45486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45487</v>
      </c>
      <c r="B19" s="7"/>
      <c r="C19" s="18">
        <f>IF(A19="","",IF(MONTH(A19+1)&lt;&gt;MONTH(A19),"",A19+1))</f>
        <v>45488</v>
      </c>
      <c r="D19" s="7"/>
      <c r="E19" s="18">
        <f>IF(C19="","",IF(MONTH(C19+1)&lt;&gt;MONTH(C19),"",C19+1))</f>
        <v>45489</v>
      </c>
      <c r="F19" s="7"/>
      <c r="G19" s="18">
        <f>IF(E19="","",IF(MONTH(E19+1)&lt;&gt;MONTH(E19),"",E19+1))</f>
        <v>45490</v>
      </c>
      <c r="H19" s="7"/>
      <c r="I19" s="18">
        <f>IF(G19="","",IF(MONTH(G19+1)&lt;&gt;MONTH(G19),"",G19+1))</f>
        <v>45491</v>
      </c>
      <c r="J19" s="7"/>
      <c r="K19" s="18">
        <f>IF(I19="","",IF(MONTH(I19+1)&lt;&gt;MONTH(I19),"",I19+1))</f>
        <v>45492</v>
      </c>
      <c r="L19" s="7"/>
      <c r="M19" s="18">
        <f>IF(K19="","",IF(MONTH(K19+1)&lt;&gt;MONTH(K19),"",K19+1))</f>
        <v>45493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45494</v>
      </c>
      <c r="B25" s="7"/>
      <c r="C25" s="18">
        <f>IF(A25="","",IF(MONTH(A25+1)&lt;&gt;MONTH(A25),"",A25+1))</f>
        <v>45495</v>
      </c>
      <c r="D25" s="7"/>
      <c r="E25" s="18">
        <f>IF(C25="","",IF(MONTH(C25+1)&lt;&gt;MONTH(C25),"",C25+1))</f>
        <v>45496</v>
      </c>
      <c r="F25" s="7"/>
      <c r="G25" s="18">
        <f>IF(E25="","",IF(MONTH(E25+1)&lt;&gt;MONTH(E25),"",E25+1))</f>
        <v>45497</v>
      </c>
      <c r="H25" s="7"/>
      <c r="I25" s="18">
        <f>IF(G25="","",IF(MONTH(G25+1)&lt;&gt;MONTH(G25),"",G25+1))</f>
        <v>45498</v>
      </c>
      <c r="J25" s="7"/>
      <c r="K25" s="18">
        <f>IF(I25="","",IF(MONTH(I25+1)&lt;&gt;MONTH(I25),"",I25+1))</f>
        <v>45499</v>
      </c>
      <c r="L25" s="7"/>
      <c r="M25" s="18">
        <f>IF(K25="","",IF(MONTH(K25+1)&lt;&gt;MONTH(K25),"",K25+1))</f>
        <v>45500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45501</v>
      </c>
      <c r="B31" s="7"/>
      <c r="C31" s="18">
        <f>IF(A31="","",IF(MONTH(A31+1)&lt;&gt;MONTH(A31),"",A31+1))</f>
        <v>45502</v>
      </c>
      <c r="D31" s="7"/>
      <c r="E31" s="18">
        <f>IF(C31="","",IF(MONTH(C31+1)&lt;&gt;MONTH(C31),"",C31+1))</f>
        <v>45503</v>
      </c>
      <c r="F31" s="7"/>
      <c r="G31" s="18">
        <f>IF(E31="","",IF(MONTH(E31+1)&lt;&gt;MONTH(E31),"",E31+1))</f>
        <v>45504</v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41" priority="7">
      <formula>A7=""</formula>
    </cfRule>
  </conditionalFormatting>
  <conditionalFormatting sqref="A8:N8 A14:N14 A20:N20 A26:N26 A32:N32 A38:D38">
    <cfRule type="expression" dxfId="40" priority="5">
      <formula>A7=""</formula>
    </cfRule>
  </conditionalFormatting>
  <conditionalFormatting sqref="A9:N9 A15:N15 A21:N21 A27:N27 A33:N33 A39:D39">
    <cfRule type="expression" dxfId="39" priority="4">
      <formula>A7=""</formula>
    </cfRule>
  </conditionalFormatting>
  <conditionalFormatting sqref="A10:N10 A16:N16 A22:N22 A28:N28 A34:N34 A40:D40">
    <cfRule type="expression" dxfId="38" priority="3">
      <formula>A7=""</formula>
    </cfRule>
  </conditionalFormatting>
  <conditionalFormatting sqref="A11:N11 A17:N17 A23:N23 A29:N29 A35:N35 A41:D41">
    <cfRule type="expression" dxfId="37" priority="2">
      <formula>A7=""</formula>
    </cfRule>
  </conditionalFormatting>
  <conditionalFormatting sqref="A12:N12 A18:N18 A24:N24 A30:N30 A36:N36 A42:D42">
    <cfRule type="expression" dxfId="36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35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0"/>
  <sheetViews>
    <sheetView showGridLines="0" topLeftCell="A4" workbookViewId="0">
      <selection activeCell="K37" sqref="K37:N41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AUGUST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DATE(YEAR(Jan!B5),MONTH(Jan!B5)+7,1)</f>
        <v>45505</v>
      </c>
    </row>
    <row r="6" spans="1:14" s="2" customFormat="1" ht="18" customHeight="1">
      <c r="A6" s="59">
        <f>A13</f>
        <v>45508</v>
      </c>
      <c r="B6" s="60"/>
      <c r="C6" s="59">
        <f>C13</f>
        <v>45509</v>
      </c>
      <c r="D6" s="60"/>
      <c r="E6" s="59">
        <f>E13</f>
        <v>45510</v>
      </c>
      <c r="F6" s="60"/>
      <c r="G6" s="59">
        <f>G13</f>
        <v>45511</v>
      </c>
      <c r="H6" s="60"/>
      <c r="I6" s="59">
        <f>I13</f>
        <v>45512</v>
      </c>
      <c r="J6" s="60"/>
      <c r="K6" s="59">
        <f>K13</f>
        <v>45513</v>
      </c>
      <c r="L6" s="60"/>
      <c r="M6" s="59">
        <f>M13</f>
        <v>45514</v>
      </c>
      <c r="N6" s="60"/>
    </row>
    <row r="7" spans="1:14" s="2" customFormat="1" ht="15.75" customHeight="1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>
        <f>IF(G7="",IF(WEEKDAY($B$5,1)=MOD(startday+3,7)+1,$B$5,""),G7+1)</f>
        <v>45505</v>
      </c>
      <c r="J7" s="7"/>
      <c r="K7" s="18">
        <f>IF(I7="",IF(WEEKDAY($B$5,1)=MOD(startday+4,7)+1,$B$5,""),I7+1)</f>
        <v>45506</v>
      </c>
      <c r="L7" s="7"/>
      <c r="M7" s="18">
        <f>IF(K7="",IF(WEEKDAY($B$5,1)=MOD(startday+5,7)+1,$B$5,""),K7+1)</f>
        <v>45507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45508</v>
      </c>
      <c r="B13" s="7"/>
      <c r="C13" s="18">
        <f>IF(A13="","",IF(MONTH(A13+1)&lt;&gt;MONTH(A13),"",A13+1))</f>
        <v>45509</v>
      </c>
      <c r="D13" s="7"/>
      <c r="E13" s="18">
        <f>IF(C13="","",IF(MONTH(C13+1)&lt;&gt;MONTH(C13),"",C13+1))</f>
        <v>45510</v>
      </c>
      <c r="F13" s="7"/>
      <c r="G13" s="18">
        <f>IF(E13="","",IF(MONTH(E13+1)&lt;&gt;MONTH(E13),"",E13+1))</f>
        <v>45511</v>
      </c>
      <c r="H13" s="7"/>
      <c r="I13" s="18">
        <f>IF(G13="","",IF(MONTH(G13+1)&lt;&gt;MONTH(G13),"",G13+1))</f>
        <v>45512</v>
      </c>
      <c r="J13" s="7"/>
      <c r="K13" s="18">
        <f>IF(I13="","",IF(MONTH(I13+1)&lt;&gt;MONTH(I13),"",I13+1))</f>
        <v>45513</v>
      </c>
      <c r="L13" s="7"/>
      <c r="M13" s="18">
        <f>IF(K13="","",IF(MONTH(K13+1)&lt;&gt;MONTH(K13),"",K13+1))</f>
        <v>45514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45515</v>
      </c>
      <c r="B19" s="7"/>
      <c r="C19" s="18">
        <f>IF(A19="","",IF(MONTH(A19+1)&lt;&gt;MONTH(A19),"",A19+1))</f>
        <v>45516</v>
      </c>
      <c r="D19" s="7"/>
      <c r="E19" s="18">
        <f>IF(C19="","",IF(MONTH(C19+1)&lt;&gt;MONTH(C19),"",C19+1))</f>
        <v>45517</v>
      </c>
      <c r="F19" s="7"/>
      <c r="G19" s="18">
        <f>IF(E19="","",IF(MONTH(E19+1)&lt;&gt;MONTH(E19),"",E19+1))</f>
        <v>45518</v>
      </c>
      <c r="H19" s="7"/>
      <c r="I19" s="18">
        <f>IF(G19="","",IF(MONTH(G19+1)&lt;&gt;MONTH(G19),"",G19+1))</f>
        <v>45519</v>
      </c>
      <c r="J19" s="7"/>
      <c r="K19" s="18">
        <f>IF(I19="","",IF(MONTH(I19+1)&lt;&gt;MONTH(I19),"",I19+1))</f>
        <v>45520</v>
      </c>
      <c r="L19" s="7"/>
      <c r="M19" s="18">
        <f>IF(K19="","",IF(MONTH(K19+1)&lt;&gt;MONTH(K19),"",K19+1))</f>
        <v>45521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45522</v>
      </c>
      <c r="B25" s="7"/>
      <c r="C25" s="18">
        <f>IF(A25="","",IF(MONTH(A25+1)&lt;&gt;MONTH(A25),"",A25+1))</f>
        <v>45523</v>
      </c>
      <c r="D25" s="7"/>
      <c r="E25" s="18">
        <f>IF(C25="","",IF(MONTH(C25+1)&lt;&gt;MONTH(C25),"",C25+1))</f>
        <v>45524</v>
      </c>
      <c r="F25" s="7"/>
      <c r="G25" s="18">
        <f>IF(E25="","",IF(MONTH(E25+1)&lt;&gt;MONTH(E25),"",E25+1))</f>
        <v>45525</v>
      </c>
      <c r="H25" s="7"/>
      <c r="I25" s="18">
        <f>IF(G25="","",IF(MONTH(G25+1)&lt;&gt;MONTH(G25),"",G25+1))</f>
        <v>45526</v>
      </c>
      <c r="J25" s="7"/>
      <c r="K25" s="18">
        <f>IF(I25="","",IF(MONTH(I25+1)&lt;&gt;MONTH(I25),"",I25+1))</f>
        <v>45527</v>
      </c>
      <c r="L25" s="7"/>
      <c r="M25" s="18">
        <f>IF(K25="","",IF(MONTH(K25+1)&lt;&gt;MONTH(K25),"",K25+1))</f>
        <v>45528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45529</v>
      </c>
      <c r="B31" s="7"/>
      <c r="C31" s="18">
        <f>IF(A31="","",IF(MONTH(A31+1)&lt;&gt;MONTH(A31),"",A31+1))</f>
        <v>45530</v>
      </c>
      <c r="D31" s="7"/>
      <c r="E31" s="18">
        <f>IF(C31="","",IF(MONTH(C31+1)&lt;&gt;MONTH(C31),"",C31+1))</f>
        <v>45531</v>
      </c>
      <c r="F31" s="7"/>
      <c r="G31" s="18">
        <f>IF(E31="","",IF(MONTH(E31+1)&lt;&gt;MONTH(E31),"",E31+1))</f>
        <v>45532</v>
      </c>
      <c r="H31" s="7"/>
      <c r="I31" s="18">
        <f>IF(G31="","",IF(MONTH(G31+1)&lt;&gt;MONTH(G31),"",G31+1))</f>
        <v>45533</v>
      </c>
      <c r="J31" s="7"/>
      <c r="K31" s="18">
        <f>IF(I31="","",IF(MONTH(I31+1)&lt;&gt;MONTH(I31),"",I31+1))</f>
        <v>45534</v>
      </c>
      <c r="L31" s="7"/>
      <c r="M31" s="18">
        <f>IF(K31="","",IF(MONTH(K31+1)&lt;&gt;MONTH(K31),"",K31+1))</f>
        <v>45535</v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34" priority="7">
      <formula>A7=""</formula>
    </cfRule>
  </conditionalFormatting>
  <conditionalFormatting sqref="A8:N8 A14:N14 A20:N20 A26:N26 A32:N32 A38:D38">
    <cfRule type="expression" dxfId="33" priority="5">
      <formula>A7=""</formula>
    </cfRule>
  </conditionalFormatting>
  <conditionalFormatting sqref="A9:N9 A15:N15 A21:N21 A27:N27 A33:N33 A39:D39">
    <cfRule type="expression" dxfId="32" priority="4">
      <formula>A7=""</formula>
    </cfRule>
  </conditionalFormatting>
  <conditionalFormatting sqref="A10:N10 A16:N16 A22:N22 A28:N28 A34:N34 A40:D40">
    <cfRule type="expression" dxfId="31" priority="3">
      <formula>A7=""</formula>
    </cfRule>
  </conditionalFormatting>
  <conditionalFormatting sqref="A11:N11 A17:N17 A23:N23 A29:N29 A35:N35 A41:D41">
    <cfRule type="expression" dxfId="30" priority="2">
      <formula>A7=""</formula>
    </cfRule>
  </conditionalFormatting>
  <conditionalFormatting sqref="A12:N12 A18:N18 A24:N24 A30:N30 A36:N36 A42:D42">
    <cfRule type="expression" dxfId="29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28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0"/>
  <sheetViews>
    <sheetView showGridLines="0" topLeftCell="A4" workbookViewId="0">
      <selection activeCell="K37" sqref="K37:N42"/>
    </sheetView>
  </sheetViews>
  <sheetFormatPr defaultColWidth="9.140625" defaultRowHeight="12.95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42578125" customWidth="1"/>
    <col min="16" max="16" width="25.7109375" customWidth="1"/>
  </cols>
  <sheetData>
    <row r="1" spans="1:14" hidden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1">
      <c r="A4" s="55" t="str">
        <f>UPPER(TEXT(B5,"mmmm yyyy"))</f>
        <v>SEPTEMBER 2024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1" customFormat="1" ht="11.1" hidden="1">
      <c r="A5" s="1" t="s">
        <v>4</v>
      </c>
      <c r="B5" s="19">
        <f>DATE(YEAR(Jan!B5),MONTH(Jan!B5)+8,1)</f>
        <v>45536</v>
      </c>
    </row>
    <row r="6" spans="1:14" s="2" customFormat="1" ht="18" customHeight="1">
      <c r="A6" s="59">
        <f>A13</f>
        <v>45543</v>
      </c>
      <c r="B6" s="60"/>
      <c r="C6" s="59">
        <f>C13</f>
        <v>45544</v>
      </c>
      <c r="D6" s="60"/>
      <c r="E6" s="59">
        <f>E13</f>
        <v>45545</v>
      </c>
      <c r="F6" s="60"/>
      <c r="G6" s="59">
        <f>G13</f>
        <v>45546</v>
      </c>
      <c r="H6" s="60"/>
      <c r="I6" s="59">
        <f>I13</f>
        <v>45547</v>
      </c>
      <c r="J6" s="60"/>
      <c r="K6" s="59">
        <f>K13</f>
        <v>45548</v>
      </c>
      <c r="L6" s="60"/>
      <c r="M6" s="59">
        <f>M13</f>
        <v>45549</v>
      </c>
      <c r="N6" s="60"/>
    </row>
    <row r="7" spans="1:14" s="2" customFormat="1" ht="15.75" customHeight="1">
      <c r="A7" s="18">
        <f>IF(WEEKDAY($B$5,1)=startday,$B$5,"")</f>
        <v>45536</v>
      </c>
      <c r="B7" s="7"/>
      <c r="C7" s="18">
        <f>IF(A7="",IF(WEEKDAY($B$5,1)=MOD(startday,7)+1,$B$5,""),A7+1)</f>
        <v>45537</v>
      </c>
      <c r="D7" s="7"/>
      <c r="E7" s="18">
        <f>IF(C7="",IF(WEEKDAY($B$5,1)=MOD(startday+1,7)+1,$B$5,""),C7+1)</f>
        <v>45538</v>
      </c>
      <c r="F7" s="7"/>
      <c r="G7" s="18">
        <f>IF(E7="",IF(WEEKDAY($B$5,1)=MOD(startday+2,7)+1,$B$5,""),E7+1)</f>
        <v>45539</v>
      </c>
      <c r="H7" s="7"/>
      <c r="I7" s="18">
        <f>IF(G7="",IF(WEEKDAY($B$5,1)=MOD(startday+3,7)+1,$B$5,""),G7+1)</f>
        <v>45540</v>
      </c>
      <c r="J7" s="7"/>
      <c r="K7" s="18">
        <f>IF(I7="",IF(WEEKDAY($B$5,1)=MOD(startday+4,7)+1,$B$5,""),I7+1)</f>
        <v>45541</v>
      </c>
      <c r="L7" s="7"/>
      <c r="M7" s="18">
        <f>IF(K7="",IF(WEEKDAY($B$5,1)=MOD(startday+5,7)+1,$B$5,""),K7+1)</f>
        <v>45542</v>
      </c>
      <c r="N7" s="7"/>
    </row>
    <row r="8" spans="1:14" s="2" customFormat="1" ht="13.5" customHeight="1">
      <c r="A8" s="51"/>
      <c r="B8" s="52"/>
      <c r="C8" s="51"/>
      <c r="D8" s="52"/>
      <c r="E8" s="51"/>
      <c r="F8" s="52"/>
      <c r="G8" s="51"/>
      <c r="H8" s="52"/>
      <c r="I8" s="51"/>
      <c r="J8" s="52"/>
      <c r="K8" s="51"/>
      <c r="L8" s="52"/>
      <c r="M8" s="51"/>
      <c r="N8" s="52"/>
    </row>
    <row r="9" spans="1:14" s="2" customFormat="1" ht="13.5" customHeight="1">
      <c r="A9" s="51"/>
      <c r="B9" s="52"/>
      <c r="C9" s="51"/>
      <c r="D9" s="52"/>
      <c r="E9" s="51"/>
      <c r="F9" s="52"/>
      <c r="G9" s="51"/>
      <c r="H9" s="52"/>
      <c r="I9" s="51"/>
      <c r="J9" s="52"/>
      <c r="K9" s="51"/>
      <c r="L9" s="52"/>
      <c r="M9" s="51"/>
      <c r="N9" s="52"/>
    </row>
    <row r="10" spans="1:14" s="2" customFormat="1" ht="13.5" customHeight="1">
      <c r="A10" s="51"/>
      <c r="B10" s="52"/>
      <c r="C10" s="51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2"/>
    </row>
    <row r="11" spans="1:14" s="2" customFormat="1" ht="13.5" customHeight="1">
      <c r="A11" s="51"/>
      <c r="B11" s="52"/>
      <c r="C11" s="51"/>
      <c r="D11" s="52"/>
      <c r="E11" s="51"/>
      <c r="F11" s="52"/>
      <c r="G11" s="51"/>
      <c r="H11" s="52"/>
      <c r="I11" s="51"/>
      <c r="J11" s="52"/>
      <c r="K11" s="51"/>
      <c r="L11" s="52"/>
      <c r="M11" s="51"/>
      <c r="N11" s="52"/>
    </row>
    <row r="12" spans="1:14" s="3" customFormat="1" ht="13.5" customHeight="1">
      <c r="A12" s="53"/>
      <c r="B12" s="54"/>
      <c r="C12" s="53"/>
      <c r="D12" s="54"/>
      <c r="E12" s="53"/>
      <c r="F12" s="54"/>
      <c r="G12" s="53"/>
      <c r="H12" s="54"/>
      <c r="I12" s="53"/>
      <c r="J12" s="54"/>
      <c r="K12" s="53"/>
      <c r="L12" s="54"/>
      <c r="M12" s="53"/>
      <c r="N12" s="54"/>
    </row>
    <row r="13" spans="1:14" s="2" customFormat="1" ht="15.75" customHeight="1">
      <c r="A13" s="18">
        <f>IF(M7="","",IF(MONTH(M7+1)&lt;&gt;MONTH(M7),"",M7+1))</f>
        <v>45543</v>
      </c>
      <c r="B13" s="7"/>
      <c r="C13" s="18">
        <f>IF(A13="","",IF(MONTH(A13+1)&lt;&gt;MONTH(A13),"",A13+1))</f>
        <v>45544</v>
      </c>
      <c r="D13" s="7"/>
      <c r="E13" s="18">
        <f>IF(C13="","",IF(MONTH(C13+1)&lt;&gt;MONTH(C13),"",C13+1))</f>
        <v>45545</v>
      </c>
      <c r="F13" s="7"/>
      <c r="G13" s="18">
        <f>IF(E13="","",IF(MONTH(E13+1)&lt;&gt;MONTH(E13),"",E13+1))</f>
        <v>45546</v>
      </c>
      <c r="H13" s="7"/>
      <c r="I13" s="18">
        <f>IF(G13="","",IF(MONTH(G13+1)&lt;&gt;MONTH(G13),"",G13+1))</f>
        <v>45547</v>
      </c>
      <c r="J13" s="7"/>
      <c r="K13" s="18">
        <f>IF(I13="","",IF(MONTH(I13+1)&lt;&gt;MONTH(I13),"",I13+1))</f>
        <v>45548</v>
      </c>
      <c r="L13" s="7"/>
      <c r="M13" s="18">
        <f>IF(K13="","",IF(MONTH(K13+1)&lt;&gt;MONTH(K13),"",K13+1))</f>
        <v>45549</v>
      </c>
      <c r="N13" s="7"/>
    </row>
    <row r="14" spans="1:14" s="2" customFormat="1" ht="13.5" customHeight="1">
      <c r="A14" s="51"/>
      <c r="B14" s="52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</row>
    <row r="15" spans="1:14" s="2" customFormat="1" ht="13.5" customHeight="1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</row>
    <row r="16" spans="1:14" s="2" customFormat="1" ht="13.5" customHeight="1">
      <c r="A16" s="51"/>
      <c r="B16" s="52"/>
      <c r="C16" s="51"/>
      <c r="D16" s="52"/>
      <c r="E16" s="51"/>
      <c r="F16" s="52"/>
      <c r="G16" s="51"/>
      <c r="H16" s="52"/>
      <c r="I16" s="51"/>
      <c r="J16" s="52"/>
      <c r="K16" s="51"/>
      <c r="L16" s="52"/>
      <c r="M16" s="51"/>
      <c r="N16" s="52"/>
    </row>
    <row r="17" spans="1:14" s="2" customFormat="1" ht="13.5" customHeight="1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</row>
    <row r="18" spans="1:14" s="3" customFormat="1" ht="13.5" customHeight="1">
      <c r="A18" s="53"/>
      <c r="B18" s="54"/>
      <c r="C18" s="53"/>
      <c r="D18" s="54"/>
      <c r="E18" s="53"/>
      <c r="F18" s="54"/>
      <c r="G18" s="53"/>
      <c r="H18" s="54"/>
      <c r="I18" s="53"/>
      <c r="J18" s="54"/>
      <c r="K18" s="53"/>
      <c r="L18" s="54"/>
      <c r="M18" s="53"/>
      <c r="N18" s="54"/>
    </row>
    <row r="19" spans="1:14" s="2" customFormat="1" ht="15.75" customHeight="1">
      <c r="A19" s="18">
        <f>IF(M13="","",IF(MONTH(M13+1)&lt;&gt;MONTH(M13),"",M13+1))</f>
        <v>45550</v>
      </c>
      <c r="B19" s="7"/>
      <c r="C19" s="18">
        <f>IF(A19="","",IF(MONTH(A19+1)&lt;&gt;MONTH(A19),"",A19+1))</f>
        <v>45551</v>
      </c>
      <c r="D19" s="7"/>
      <c r="E19" s="18">
        <f>IF(C19="","",IF(MONTH(C19+1)&lt;&gt;MONTH(C19),"",C19+1))</f>
        <v>45552</v>
      </c>
      <c r="F19" s="7"/>
      <c r="G19" s="18">
        <f>IF(E19="","",IF(MONTH(E19+1)&lt;&gt;MONTH(E19),"",E19+1))</f>
        <v>45553</v>
      </c>
      <c r="H19" s="7"/>
      <c r="I19" s="18">
        <f>IF(G19="","",IF(MONTH(G19+1)&lt;&gt;MONTH(G19),"",G19+1))</f>
        <v>45554</v>
      </c>
      <c r="J19" s="7"/>
      <c r="K19" s="18">
        <f>IF(I19="","",IF(MONTH(I19+1)&lt;&gt;MONTH(I19),"",I19+1))</f>
        <v>45555</v>
      </c>
      <c r="L19" s="7"/>
      <c r="M19" s="18">
        <f>IF(K19="","",IF(MONTH(K19+1)&lt;&gt;MONTH(K19),"",K19+1))</f>
        <v>45556</v>
      </c>
      <c r="N19" s="7"/>
    </row>
    <row r="20" spans="1:14" s="2" customFormat="1" ht="13.5" customHeight="1">
      <c r="A20" s="51"/>
      <c r="B20" s="52"/>
      <c r="C20" s="51"/>
      <c r="D20" s="52"/>
      <c r="E20" s="51"/>
      <c r="F20" s="52"/>
      <c r="G20" s="51"/>
      <c r="H20" s="52"/>
      <c r="I20" s="51"/>
      <c r="J20" s="52"/>
      <c r="K20" s="51"/>
      <c r="L20" s="52"/>
      <c r="M20" s="51"/>
      <c r="N20" s="52"/>
    </row>
    <row r="21" spans="1:14" s="2" customFormat="1" ht="13.5" customHeight="1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</row>
    <row r="22" spans="1:14" s="2" customFormat="1" ht="13.5" customHeight="1">
      <c r="A22" s="51"/>
      <c r="B22" s="52"/>
      <c r="C22" s="51"/>
      <c r="D22" s="52"/>
      <c r="E22" s="51"/>
      <c r="F22" s="52"/>
      <c r="G22" s="51"/>
      <c r="H22" s="52"/>
      <c r="I22" s="51"/>
      <c r="J22" s="52"/>
      <c r="K22" s="51"/>
      <c r="L22" s="52"/>
      <c r="M22" s="51"/>
      <c r="N22" s="52"/>
    </row>
    <row r="23" spans="1:14" s="2" customFormat="1" ht="13.5" customHeight="1">
      <c r="A23" s="51"/>
      <c r="B23" s="52"/>
      <c r="C23" s="51"/>
      <c r="D23" s="52"/>
      <c r="E23" s="51"/>
      <c r="F23" s="52"/>
      <c r="G23" s="51"/>
      <c r="H23" s="52"/>
      <c r="I23" s="51"/>
      <c r="J23" s="52"/>
      <c r="K23" s="51"/>
      <c r="L23" s="52"/>
      <c r="M23" s="51"/>
      <c r="N23" s="52"/>
    </row>
    <row r="24" spans="1:14" s="3" customFormat="1" ht="13.5" customHeight="1">
      <c r="A24" s="53"/>
      <c r="B24" s="54"/>
      <c r="C24" s="53"/>
      <c r="D24" s="54"/>
      <c r="E24" s="53"/>
      <c r="F24" s="54"/>
      <c r="G24" s="53"/>
      <c r="H24" s="54"/>
      <c r="I24" s="53"/>
      <c r="J24" s="54"/>
      <c r="K24" s="53"/>
      <c r="L24" s="54"/>
      <c r="M24" s="53"/>
      <c r="N24" s="54"/>
    </row>
    <row r="25" spans="1:14" s="2" customFormat="1" ht="15.75" customHeight="1">
      <c r="A25" s="18">
        <f>IF(M19="","",IF(MONTH(M19+1)&lt;&gt;MONTH(M19),"",M19+1))</f>
        <v>45557</v>
      </c>
      <c r="B25" s="7"/>
      <c r="C25" s="18">
        <f>IF(A25="","",IF(MONTH(A25+1)&lt;&gt;MONTH(A25),"",A25+1))</f>
        <v>45558</v>
      </c>
      <c r="D25" s="7"/>
      <c r="E25" s="18">
        <f>IF(C25="","",IF(MONTH(C25+1)&lt;&gt;MONTH(C25),"",C25+1))</f>
        <v>45559</v>
      </c>
      <c r="F25" s="7"/>
      <c r="G25" s="18">
        <f>IF(E25="","",IF(MONTH(E25+1)&lt;&gt;MONTH(E25),"",E25+1))</f>
        <v>45560</v>
      </c>
      <c r="H25" s="7"/>
      <c r="I25" s="18">
        <f>IF(G25="","",IF(MONTH(G25+1)&lt;&gt;MONTH(G25),"",G25+1))</f>
        <v>45561</v>
      </c>
      <c r="J25" s="7"/>
      <c r="K25" s="18">
        <f>IF(I25="","",IF(MONTH(I25+1)&lt;&gt;MONTH(I25),"",I25+1))</f>
        <v>45562</v>
      </c>
      <c r="L25" s="7"/>
      <c r="M25" s="18">
        <f>IF(K25="","",IF(MONTH(K25+1)&lt;&gt;MONTH(K25),"",K25+1))</f>
        <v>45563</v>
      </c>
      <c r="N25" s="7"/>
    </row>
    <row r="26" spans="1:14" s="2" customFormat="1" ht="13.5" customHeight="1">
      <c r="A26" s="51"/>
      <c r="B26" s="52"/>
      <c r="C26" s="51"/>
      <c r="D26" s="52"/>
      <c r="E26" s="51"/>
      <c r="F26" s="52"/>
      <c r="G26" s="51"/>
      <c r="H26" s="52"/>
      <c r="I26" s="51"/>
      <c r="J26" s="52"/>
      <c r="K26" s="51"/>
      <c r="L26" s="52"/>
      <c r="M26" s="51"/>
      <c r="N26" s="52"/>
    </row>
    <row r="27" spans="1:14" s="2" customFormat="1" ht="13.5" customHeight="1">
      <c r="A27" s="51"/>
      <c r="B27" s="52"/>
      <c r="C27" s="51"/>
      <c r="D27" s="52"/>
      <c r="E27" s="51"/>
      <c r="F27" s="52"/>
      <c r="G27" s="51"/>
      <c r="H27" s="52"/>
      <c r="I27" s="51"/>
      <c r="J27" s="52"/>
      <c r="K27" s="51"/>
      <c r="L27" s="52"/>
      <c r="M27" s="51"/>
      <c r="N27" s="52"/>
    </row>
    <row r="28" spans="1:14" s="2" customFormat="1" ht="13.5" customHeight="1">
      <c r="A28" s="51"/>
      <c r="B28" s="52"/>
      <c r="C28" s="51"/>
      <c r="D28" s="52"/>
      <c r="E28" s="51"/>
      <c r="F28" s="52"/>
      <c r="G28" s="51"/>
      <c r="H28" s="52"/>
      <c r="I28" s="51"/>
      <c r="J28" s="52"/>
      <c r="K28" s="51"/>
      <c r="L28" s="52"/>
      <c r="M28" s="51"/>
      <c r="N28" s="52"/>
    </row>
    <row r="29" spans="1:14" s="2" customFormat="1" ht="13.5" customHeight="1">
      <c r="A29" s="51"/>
      <c r="B29" s="52"/>
      <c r="C29" s="51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2"/>
    </row>
    <row r="30" spans="1:14" s="3" customFormat="1" ht="13.5" customHeight="1">
      <c r="A30" s="53"/>
      <c r="B30" s="54"/>
      <c r="C30" s="53"/>
      <c r="D30" s="54"/>
      <c r="E30" s="53"/>
      <c r="F30" s="54"/>
      <c r="G30" s="53"/>
      <c r="H30" s="54"/>
      <c r="I30" s="53"/>
      <c r="J30" s="54"/>
      <c r="K30" s="53"/>
      <c r="L30" s="54"/>
      <c r="M30" s="53"/>
      <c r="N30" s="54"/>
    </row>
    <row r="31" spans="1:14" s="2" customFormat="1" ht="15.95">
      <c r="A31" s="18">
        <f>IF(M25="","",IF(MONTH(M25+1)&lt;&gt;MONTH(M25),"",M25+1))</f>
        <v>45564</v>
      </c>
      <c r="B31" s="7"/>
      <c r="C31" s="18">
        <f>IF(A31="","",IF(MONTH(A31+1)&lt;&gt;MONTH(A31),"",A31+1))</f>
        <v>45565</v>
      </c>
      <c r="D31" s="7"/>
      <c r="E31" s="18" t="str">
        <f>IF(C31="","",IF(MONTH(C31+1)&lt;&gt;MONTH(C31),"",C31+1))</f>
        <v/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>
      <c r="A32" s="51"/>
      <c r="B32" s="52"/>
      <c r="C32" s="51"/>
      <c r="D32" s="52"/>
      <c r="E32" s="51"/>
      <c r="F32" s="52"/>
      <c r="G32" s="51"/>
      <c r="H32" s="52"/>
      <c r="I32" s="51"/>
      <c r="J32" s="52"/>
      <c r="K32" s="51"/>
      <c r="L32" s="52"/>
      <c r="M32" s="51"/>
      <c r="N32" s="52"/>
    </row>
    <row r="33" spans="1:14" s="2" customFormat="1" ht="13.5" customHeight="1">
      <c r="A33" s="51"/>
      <c r="B33" s="52"/>
      <c r="C33" s="51"/>
      <c r="D33" s="52"/>
      <c r="E33" s="51"/>
      <c r="F33" s="52"/>
      <c r="G33" s="51"/>
      <c r="H33" s="52"/>
      <c r="I33" s="51"/>
      <c r="J33" s="52"/>
      <c r="K33" s="51"/>
      <c r="L33" s="52"/>
      <c r="M33" s="51"/>
      <c r="N33" s="52"/>
    </row>
    <row r="34" spans="1:14" s="2" customFormat="1" ht="13.5" customHeight="1">
      <c r="A34" s="51"/>
      <c r="B34" s="52"/>
      <c r="C34" s="51"/>
      <c r="D34" s="52"/>
      <c r="E34" s="51"/>
      <c r="F34" s="52"/>
      <c r="G34" s="51"/>
      <c r="H34" s="52"/>
      <c r="I34" s="51"/>
      <c r="J34" s="52"/>
      <c r="K34" s="51"/>
      <c r="L34" s="52"/>
      <c r="M34" s="51"/>
      <c r="N34" s="52"/>
    </row>
    <row r="35" spans="1:14" s="2" customFormat="1" ht="13.5" customHeight="1">
      <c r="A35" s="51"/>
      <c r="B35" s="52"/>
      <c r="C35" s="51"/>
      <c r="D35" s="52"/>
      <c r="E35" s="51"/>
      <c r="F35" s="52"/>
      <c r="G35" s="51"/>
      <c r="H35" s="52"/>
      <c r="I35" s="51"/>
      <c r="J35" s="52"/>
      <c r="K35" s="51"/>
      <c r="L35" s="52"/>
      <c r="M35" s="51"/>
      <c r="N35" s="52"/>
    </row>
    <row r="36" spans="1:14" s="3" customFormat="1" ht="13.5" customHeight="1">
      <c r="A36" s="53"/>
      <c r="B36" s="54"/>
      <c r="C36" s="53"/>
      <c r="D36" s="54"/>
      <c r="E36" s="53"/>
      <c r="F36" s="54"/>
      <c r="G36" s="53"/>
      <c r="H36" s="54"/>
      <c r="I36" s="53"/>
      <c r="J36" s="54"/>
      <c r="K36" s="53"/>
      <c r="L36" s="54"/>
      <c r="M36" s="53"/>
      <c r="N36" s="54"/>
    </row>
    <row r="37" spans="1:14" ht="15.95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5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>
      <c r="A38" s="51"/>
      <c r="B38" s="52"/>
      <c r="C38" s="51"/>
      <c r="D38" s="52"/>
      <c r="E38" s="22"/>
      <c r="F38" s="6"/>
      <c r="G38" s="6"/>
      <c r="H38" s="6"/>
      <c r="I38" s="6"/>
      <c r="J38" s="12"/>
      <c r="K38" s="61"/>
      <c r="L38" s="62"/>
      <c r="M38" s="62"/>
      <c r="N38" s="63"/>
    </row>
    <row r="39" spans="1:14" ht="13.5" customHeight="1">
      <c r="A39" s="51"/>
      <c r="B39" s="52"/>
      <c r="C39" s="51"/>
      <c r="D39" s="52"/>
      <c r="E39" s="22"/>
      <c r="F39" s="6"/>
      <c r="G39" s="6"/>
      <c r="H39" s="6"/>
      <c r="I39" s="6"/>
      <c r="J39" s="12"/>
      <c r="K39" s="64"/>
      <c r="L39" s="65"/>
      <c r="M39" s="65"/>
      <c r="N39" s="66"/>
    </row>
    <row r="40" spans="1:14" ht="13.5" customHeight="1">
      <c r="A40" s="51"/>
      <c r="B40" s="52"/>
      <c r="C40" s="51"/>
      <c r="D40" s="52"/>
      <c r="E40" s="22"/>
      <c r="F40" s="6"/>
      <c r="G40" s="6"/>
      <c r="H40" s="6"/>
      <c r="I40" s="6"/>
      <c r="J40" s="12"/>
      <c r="K40" s="56"/>
      <c r="L40" s="57"/>
      <c r="M40" s="57"/>
      <c r="N40" s="58"/>
    </row>
    <row r="41" spans="1:14" ht="13.5" customHeight="1">
      <c r="A41" s="51"/>
      <c r="B41" s="52"/>
      <c r="C41" s="51"/>
      <c r="D41" s="52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>
      <c r="A42" s="53"/>
      <c r="B42" s="54"/>
      <c r="C42" s="53"/>
      <c r="D42" s="54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1"/>
    <row r="46" spans="1:14" s="1" customFormat="1" ht="10.5" customHeight="1"/>
    <row r="47" spans="1:14" s="1" customFormat="1" ht="10.5" customHeight="1"/>
    <row r="48" spans="1:14" s="1" customFormat="1" ht="10.5" customHeight="1"/>
    <row r="49" s="1" customFormat="1" ht="10.5" customHeight="1"/>
    <row r="50" s="1" customFormat="1" ht="10.5" customHeight="1"/>
    <row r="51" s="1" customFormat="1" ht="10.5" customHeight="1"/>
    <row r="52" s="1" customFormat="1" ht="10.5" customHeight="1"/>
    <row r="53" s="1" customFormat="1" ht="10.5" customHeight="1"/>
    <row r="54" s="1" customFormat="1" ht="11.1"/>
    <row r="55" s="1" customFormat="1" ht="10.5" customHeight="1"/>
    <row r="56" s="1" customFormat="1" ht="10.5" customHeight="1"/>
    <row r="57" s="1" customFormat="1" ht="10.5" customHeight="1"/>
    <row r="58" s="1" customFormat="1" ht="10.5" customHeight="1"/>
    <row r="59" s="1" customFormat="1" ht="10.5" customHeight="1"/>
    <row r="60" s="1" customFormat="1" ht="10.5" customHeight="1"/>
    <row r="61" s="1" customFormat="1" ht="10.5" customHeight="1"/>
    <row r="62" s="1" customFormat="1" ht="10.5" customHeight="1"/>
    <row r="63" s="1" customFormat="1" ht="11.1"/>
    <row r="64" s="1" customFormat="1" ht="10.5" customHeight="1"/>
    <row r="65" s="1" customFormat="1" ht="10.5" customHeight="1"/>
    <row r="66" s="1" customFormat="1" ht="10.5" customHeight="1"/>
    <row r="67" s="1" customFormat="1" ht="10.5" customHeight="1"/>
    <row r="68" s="1" customFormat="1" ht="10.5" customHeight="1"/>
    <row r="69" s="1" customFormat="1" ht="10.5" customHeight="1"/>
    <row r="70" s="1" customFormat="1" ht="10.5" customHeight="1"/>
  </sheetData>
  <mergeCells count="196">
    <mergeCell ref="A4:N4"/>
    <mergeCell ref="A6:B6"/>
    <mergeCell ref="C6:D6"/>
    <mergeCell ref="E6:F6"/>
    <mergeCell ref="G6:H6"/>
    <mergeCell ref="I6:J6"/>
    <mergeCell ref="K6:L6"/>
    <mergeCell ref="M6:N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</mergeCells>
  <conditionalFormatting sqref="A7 C7 E7 G7 I7 K7 M7 A13 C13 E13 G13 I13 K13 M13 A19 C19 E19 G19 I19 K19 M19 A25 C25 E25 G25 I25 K25 M25 A31 C31 E31 G31 I31 K31 M31 A37 C37">
    <cfRule type="expression" dxfId="27" priority="7">
      <formula>A7=""</formula>
    </cfRule>
  </conditionalFormatting>
  <conditionalFormatting sqref="A8:N8 A14:N14 A20:N20 A26:N26 A32:N32 A38:D38">
    <cfRule type="expression" dxfId="26" priority="5">
      <formula>A7=""</formula>
    </cfRule>
  </conditionalFormatting>
  <conditionalFormatting sqref="A9:N9 A15:N15 A21:N21 A27:N27 A33:N33 A39:D39">
    <cfRule type="expression" dxfId="25" priority="4">
      <formula>A7=""</formula>
    </cfRule>
  </conditionalFormatting>
  <conditionalFormatting sqref="A10:N10 A16:N16 A22:N22 A28:N28 A34:N34 A40:D40">
    <cfRule type="expression" dxfId="24" priority="3">
      <formula>A7=""</formula>
    </cfRule>
  </conditionalFormatting>
  <conditionalFormatting sqref="A11:N11 A17:N17 A23:N23 A29:N29 A35:N35 A41:D41">
    <cfRule type="expression" dxfId="23" priority="2">
      <formula>A7=""</formula>
    </cfRule>
  </conditionalFormatting>
  <conditionalFormatting sqref="A12:N12 A18:N18 A24:N24 A30:N30 A36:N36 A42:D42">
    <cfRule type="expression" dxfId="22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21" priority="6">
      <formula>A7=""</formula>
    </cfRule>
  </conditionalFormatting>
  <printOptions horizontalCentered="1"/>
  <pageMargins left="0.35" right="0.35" top="0.25" bottom="0.4" header="0.25" footer="0.25"/>
  <pageSetup orientation="landscape" r:id="rId1"/>
  <headerFooter alignWithMargins="0">
    <oddFooter>&amp;C&amp;8&amp;K01+049https://www.vertex42.com/calendars/monthly-calendar.html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AB5B8BC794149990E966E86A6907F" ma:contentTypeVersion="4" ma:contentTypeDescription="Create a new document." ma:contentTypeScope="" ma:versionID="357c84125a8942f8a61b02dcf5f28b8d">
  <xsd:schema xmlns:xsd="http://www.w3.org/2001/XMLSchema" xmlns:xs="http://www.w3.org/2001/XMLSchema" xmlns:p="http://schemas.microsoft.com/office/2006/metadata/properties" xmlns:ns2="7338fd02-bcfd-474a-982d-6dfa10404191" targetNamespace="http://schemas.microsoft.com/office/2006/metadata/properties" ma:root="true" ma:fieldsID="a2bdec7c84c9b90a0cbba9b979e115f2" ns2:_="">
    <xsd:import namespace="7338fd02-bcfd-474a-982d-6dfa104041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8fd02-bcfd-474a-982d-6dfa10404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A6F172-8F6C-46B2-B4F8-61F1B03E2540}"/>
</file>

<file path=customXml/itemProps2.xml><?xml version="1.0" encoding="utf-8"?>
<ds:datastoreItem xmlns:ds="http://schemas.openxmlformats.org/officeDocument/2006/customXml" ds:itemID="{9A78585A-9A42-48A2-BEB9-195FBECD1563}"/>
</file>

<file path=customXml/itemProps3.xml><?xml version="1.0" encoding="utf-8"?>
<ds:datastoreItem xmlns:ds="http://schemas.openxmlformats.org/officeDocument/2006/customXml" ds:itemID="{D078DE90-45C7-4C98-AA47-3958787DF3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Vertex42 LLC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Calendar Template</dc:title>
  <dc:subject/>
  <dc:creator>Vertex42.com</dc:creator>
  <cp:keywords/>
  <dc:description>(c) 2011-2021 Vertex42 LLC. All Rights Reserved.</dc:description>
  <cp:lastModifiedBy>Le, Anthony</cp:lastModifiedBy>
  <cp:revision/>
  <dcterms:created xsi:type="dcterms:W3CDTF">2007-03-07T00:27:45Z</dcterms:created>
  <dcterms:modified xsi:type="dcterms:W3CDTF">2024-09-06T13:35:29Z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2011-2021 Vertex42 LLC</vt:lpwstr>
  </property>
  <property fmtid="{D5CDD505-2E9C-101B-9397-08002B2CF9AE}" pid="3" name="Source">
    <vt:lpwstr>https://www.vertex42.com/calendars/monthly-calendar.html</vt:lpwstr>
  </property>
  <property fmtid="{D5CDD505-2E9C-101B-9397-08002B2CF9AE}" pid="4" name="Version">
    <vt:lpwstr>2.2.3</vt:lpwstr>
  </property>
  <property fmtid="{D5CDD505-2E9C-101B-9397-08002B2CF9AE}" pid="5" name="ContentTypeId">
    <vt:lpwstr>0x01010002AAB5B8BC794149990E966E86A6907F</vt:lpwstr>
  </property>
</Properties>
</file>